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4_REVISED\"/>
    </mc:Choice>
  </mc:AlternateContent>
  <bookViews>
    <workbookView xWindow="480" yWindow="120" windowWidth="11340" windowHeight="7470" tabRatio="809"/>
  </bookViews>
  <sheets>
    <sheet name="RSENR" sheetId="88" r:id="rId1"/>
    <sheet name="ALL AWARDS (2)" sheetId="80" state="hidden" r:id="rId2"/>
  </sheets>
  <definedNames>
    <definedName name="_xlnm._FilterDatabase" localSheetId="0" hidden="1">RSENR!$A$7:$K$43</definedName>
    <definedName name="_xlnm.Print_Area" localSheetId="1">'ALL AWARDS (2)'!$A$2:$J$19</definedName>
    <definedName name="_xlnm.Print_Area" localSheetId="0">RSENR!$A$1:$J$47</definedName>
    <definedName name="_xlnm.Print_Titles" localSheetId="1">'ALL AWARDS (2)'!$6:$7</definedName>
    <definedName name="_xlnm.Print_Titles" localSheetId="0">RSENR!$6:$7</definedName>
  </definedNames>
  <calcPr calcId="152511"/>
</workbook>
</file>

<file path=xl/calcChain.xml><?xml version="1.0" encoding="utf-8"?>
<calcChain xmlns="http://schemas.openxmlformats.org/spreadsheetml/2006/main">
  <c r="I45" i="88" l="1"/>
  <c r="H45" i="88"/>
  <c r="J45" i="88" s="1"/>
</calcChain>
</file>

<file path=xl/sharedStrings.xml><?xml version="1.0" encoding="utf-8"?>
<sst xmlns="http://schemas.openxmlformats.org/spreadsheetml/2006/main" count="277" uniqueCount="140">
  <si>
    <t>Gund Institute</t>
  </si>
  <si>
    <t>Rubenstein School Dean's Office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</si>
  <si>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</si>
  <si>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</si>
  <si>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</si>
  <si>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</si>
  <si>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</si>
  <si>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</si>
  <si>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</si>
  <si>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U.S. Geological Survey/Department of the Interior</t>
  </si>
  <si>
    <t>Bowden, William B</t>
  </si>
  <si>
    <t>Manning, Robert E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</si>
  <si>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</si>
  <si>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</si>
  <si>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</si>
  <si>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</si>
  <si>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</si>
  <si>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</si>
  <si>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</si>
  <si>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</si>
  <si>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Neurology</t>
  </si>
  <si>
    <t>National Center for Complementary and Alternative Medicine/NIH/DHHS</t>
  </si>
  <si>
    <t>Vermont Department of Forests Parks and Recreation</t>
  </si>
  <si>
    <t>Erickson, Jon D</t>
  </si>
  <si>
    <t>Psychology</t>
  </si>
  <si>
    <t>National Institute on Drug Abuse/NIH/DHHS</t>
  </si>
  <si>
    <t>NADP/NTN Precipitation Monitoring Site at Proctor Hill Maple Research Center</t>
  </si>
  <si>
    <t>National Institute of Allergy and Infectious Diseases/NIH/DHHS</t>
  </si>
  <si>
    <t>National Heart, Lung, and Blood Institute/NIH/DHHS</t>
  </si>
  <si>
    <t>Principal Investigator/ Fellow</t>
  </si>
  <si>
    <t>Sponsor</t>
  </si>
  <si>
    <t>Project Title</t>
  </si>
  <si>
    <t>Start Date</t>
  </si>
  <si>
    <t>National Aeronautics &amp; Space Administration</t>
  </si>
  <si>
    <t>National Science Foundation</t>
  </si>
  <si>
    <t>Forest Service/Department of Agriculture</t>
  </si>
  <si>
    <t>Total</t>
  </si>
  <si>
    <t>American Heart Association - Founders Affiliate</t>
  </si>
  <si>
    <t>Marine Biological Laboratory</t>
  </si>
  <si>
    <t>O'Neil-Dunne, Jarlath P</t>
  </si>
  <si>
    <t xml:space="preserve"> </t>
  </si>
  <si>
    <t>Panic Disorder and Nicotine Withdrawal</t>
  </si>
  <si>
    <t>Regulation of Effector CD4 T-Cells During Infection</t>
  </si>
  <si>
    <t>Inflammation Model of Body-Based Treatment for Chronic Musculoskeletal Pain</t>
  </si>
  <si>
    <t>Sandia National Laboratories, New Mexico</t>
  </si>
  <si>
    <t>College</t>
  </si>
  <si>
    <t>All Colleges</t>
  </si>
  <si>
    <t>CAS</t>
  </si>
  <si>
    <t>COM</t>
  </si>
  <si>
    <t>RSENR</t>
  </si>
  <si>
    <t>New England Interstate Water Pollution Control Commission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</si>
  <si>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</si>
  <si>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</si>
  <si>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</si>
  <si>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</si>
  <si>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</si>
  <si>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</si>
  <si>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</si>
  <si>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</si>
  <si>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</si>
  <si>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</si>
  <si>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</si>
  <si>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</si>
  <si>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</si>
  <si>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</si>
  <si>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</si>
  <si>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LTER: Climate Change and Changing Disturbance Regimes in Arctic Landscapes</t>
  </si>
  <si>
    <t>Vermont Monitoring Cooperative (VMC)</t>
  </si>
  <si>
    <t>Marsden, J. Ellen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</si>
  <si>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</si>
  <si>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</si>
  <si>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</si>
  <si>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</si>
  <si>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</si>
  <si>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</si>
  <si>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</si>
  <si>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</si>
  <si>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</si>
  <si>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Colorado State University</t>
  </si>
  <si>
    <t>USDA UVB Monitoring and Research Program (NREL)</t>
  </si>
  <si>
    <t>Joint Research Positions between the USDA Forest Service, Northern Research Station and the University of Vermont, Rubenstein School of Environment and Natural Resources</t>
  </si>
  <si>
    <t>National Oceanic &amp; Atmospheric Administration/Department of Commerce</t>
  </si>
  <si>
    <t>Lake Champlain Sea Grant</t>
  </si>
  <si>
    <t>Galford, Gillian L</t>
  </si>
  <si>
    <t xml:space="preserve">Environmental and Socioeconomic Outcomes of the New African Green Revolution
</t>
  </si>
  <si>
    <t>Adair, Elizabeth Carol</t>
  </si>
  <si>
    <t>Clemson University</t>
  </si>
  <si>
    <t>Collaborative Research: Characterizing Climate-induced Qualitative Changes in Plant Biopolymer Composition and their Influence on Soil Processes</t>
  </si>
  <si>
    <t>Hawley, Gary J</t>
  </si>
  <si>
    <t xml:space="preserve">Silvicultural Management and Genetic Selection as Tools to Assist the Restoration of American Chestnut to the Northern Forest
</t>
  </si>
  <si>
    <t>Great Lakes Fishery Commission</t>
  </si>
  <si>
    <t>University of Maryland</t>
  </si>
  <si>
    <t>High Resolution Carbon Monitoring and Modeling: A CMS Phase 2 Study</t>
  </si>
  <si>
    <t>Pontius, Jennifer A</t>
  </si>
  <si>
    <t>Voigt, Brian G</t>
  </si>
  <si>
    <t>FY 2014 Sponsored Project Activity Report</t>
  </si>
  <si>
    <t>FY 2014 Funding Detail</t>
  </si>
  <si>
    <t>Vermont Agency of Natural Resources (ANR)</t>
  </si>
  <si>
    <t>Columbia University</t>
  </si>
  <si>
    <t>Multi-Sensor Fusion to Determine Climate Sensitivity of Agricultural Intensification in South Asia</t>
  </si>
  <si>
    <t>Economic Benefits of Conservation Activities</t>
  </si>
  <si>
    <t>Vermont Water Resources and Lake Studies Center 2014-2015</t>
  </si>
  <si>
    <t>Northeastern States Research Cooperative</t>
  </si>
  <si>
    <t>Collaborative Research:  Scale, Consumers and Lotic Ecosystem Rates (SCALER):  Centimeters to Continents</t>
  </si>
  <si>
    <t>DeVries, Erin K</t>
  </si>
  <si>
    <t>Watershed Wise: Watershed Alliance Teacher Training</t>
  </si>
  <si>
    <t>Woods Hole Research Center</t>
  </si>
  <si>
    <t>Disrupted Nitrogen Cycles in the Brazilian Amazon</t>
  </si>
  <si>
    <t>Keeton, William S</t>
  </si>
  <si>
    <t>Trust for Mutual Understanding</t>
  </si>
  <si>
    <t>Protecting Forests and Livelihoods in the Romanian Carpathians through Community Management Practices</t>
  </si>
  <si>
    <t>Research to Inform Planning at White Mountain National Forest: A Research Prospectus</t>
  </si>
  <si>
    <t>Federal Highway Administration</t>
  </si>
  <si>
    <t>Research to Support the Creation of a Transportation Recreation Opportunity Spectrum</t>
  </si>
  <si>
    <t>Lintilhac Foundation</t>
  </si>
  <si>
    <t>Mountain Biking in Vermont: Use, Impact and Potential</t>
  </si>
  <si>
    <t xml:space="preserve">Lake Champlain Fish Ecology: A Mesocosm Approach to the Great Lakes 
</t>
  </si>
  <si>
    <t>Wyoming Trout Unlimited</t>
  </si>
  <si>
    <t>Evaluation of Lake Trout Egg Distribution, Density and Survival in Yellowstone Lake</t>
  </si>
  <si>
    <t>Murdoch, James D</t>
  </si>
  <si>
    <t>Conservation and Research Foundation</t>
  </si>
  <si>
    <t>Snow Leopard Forensics: Using Isotopes to Track the Origin of Poached Animals</t>
  </si>
  <si>
    <t>AmericaView</t>
  </si>
  <si>
    <t>State View Program Development and Operations for the State of Vermont</t>
  </si>
  <si>
    <t>Phase 2: Semantic Graph Analysis and SAR Automated Feature Extraction</t>
  </si>
  <si>
    <t>Early Detection and Mapping of the Emerald Ash Borer (EAB), Agrilus Plannipenis, Using Data Fusion Techniques with a Concurrent LiDAR, Hyperspectral and Thermal Mapping System</t>
  </si>
  <si>
    <t>Stockwell, Jason D.</t>
  </si>
  <si>
    <t>ECHO Lake Aquarium &amp; Science Center/Leahy Center for Lake Champlain</t>
  </si>
  <si>
    <t>ECHO Science Technology Fellowship</t>
  </si>
  <si>
    <t>REU Site: Interdisciplinary Research on Human Impact in the Lake Champlain Ecosystem</t>
  </si>
  <si>
    <t>Assessing the Value of Clean Water in the Lake Champlain Basin</t>
  </si>
  <si>
    <t>Wallin, Kimberly F</t>
  </si>
  <si>
    <t>Northern New England Campus Compact</t>
  </si>
  <si>
    <t>Northern New England Campus Compact: Campuses for Environmental Stewardship</t>
  </si>
  <si>
    <t>Laying the Genetic Foundations to Use Silver Flies for Biological Control of Hemlock Woolly Adelgid in the Eastern US</t>
  </si>
  <si>
    <t>Laying the Foundations to Use Silver Flies for Biological Control of Hemlock Woolly Adelgid in the Eastern US</t>
  </si>
  <si>
    <t>Can Early Feeding in Lake Trout Fry Ameliorate Thiamine Deficiency</t>
  </si>
  <si>
    <t>Mathews, Nancy E.</t>
  </si>
  <si>
    <t>Revised 09-17-15</t>
  </si>
  <si>
    <t>Rubenstein School of Environment and Natural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</si>
</sst>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  <font>
      <b/>
      <i/>
      <sz val="12"/>
      <color rgb="FF006600"/>
      <name val="Garamond"/>
      <family val="1"/>
    </font>
    <font>
      <b/>
      <sz val="16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296324</xdr:colOff>
      <xdr:row>1</xdr:row>
      <xdr:rowOff>105830</xdr:rowOff>
    </xdr:from>
    <xdr:to>
      <xdr:col>2</xdr:col>
      <xdr:colOff>1351482</xdr:colOff>
      <xdr:row>4</xdr:row>
      <xdr:rowOff>93130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4" y="267755"/>
          <a:ext cx="3264958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showGridLines="0" tabSelected="1" zoomScale="90" zoomScaleNormal="90" workbookViewId="0">
      <selection activeCell="A6" sqref="A6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10" width="14.5703125" style="33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47" t="s">
        <v>95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48" t="s">
        <v>139</v>
      </c>
      <c r="F3" s="16"/>
      <c r="G3" s="2"/>
      <c r="H3" s="35"/>
      <c r="I3" s="9"/>
      <c r="J3" s="10"/>
    </row>
    <row r="4" spans="1:11" s="1" customFormat="1" ht="18" customHeight="1">
      <c r="A4" s="20"/>
      <c r="B4" s="27"/>
      <c r="C4" s="2"/>
      <c r="D4" s="2"/>
      <c r="E4" s="48" t="s">
        <v>96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49" t="s">
        <v>138</v>
      </c>
      <c r="F5" s="24"/>
      <c r="G5" s="3"/>
      <c r="H5" s="11"/>
      <c r="I5" s="11"/>
      <c r="J5" s="12"/>
    </row>
    <row r="6" spans="1:11" s="13" customFormat="1" ht="25.5" customHeight="1">
      <c r="A6" s="21"/>
      <c r="B6" s="17"/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45</v>
      </c>
      <c r="B7" s="29" t="s">
        <v>12</v>
      </c>
      <c r="C7" s="29" t="s">
        <v>29</v>
      </c>
      <c r="D7" s="29" t="s">
        <v>30</v>
      </c>
      <c r="E7" s="29" t="s">
        <v>31</v>
      </c>
      <c r="F7" s="22" t="s">
        <v>32</v>
      </c>
      <c r="G7" s="22" t="s">
        <v>16</v>
      </c>
      <c r="H7" s="38" t="s">
        <v>17</v>
      </c>
      <c r="I7" s="38" t="s">
        <v>18</v>
      </c>
      <c r="J7" s="38" t="s">
        <v>19</v>
      </c>
      <c r="K7" s="30"/>
    </row>
    <row r="8" spans="1:11" s="6" customFormat="1" ht="54.95" customHeight="1">
      <c r="A8" s="5" t="s">
        <v>49</v>
      </c>
      <c r="B8" s="5" t="s">
        <v>0</v>
      </c>
      <c r="C8" s="5" t="s">
        <v>23</v>
      </c>
      <c r="D8" s="5" t="s">
        <v>97</v>
      </c>
      <c r="E8" s="5" t="s">
        <v>100</v>
      </c>
      <c r="F8" s="32">
        <v>41487</v>
      </c>
      <c r="G8" s="32">
        <v>42185</v>
      </c>
      <c r="H8" s="39">
        <v>26557</v>
      </c>
      <c r="I8" s="39">
        <v>3984</v>
      </c>
      <c r="J8" s="39">
        <v>30541</v>
      </c>
      <c r="K8" s="1"/>
    </row>
    <row r="9" spans="1:11" s="6" customFormat="1" ht="54.95" customHeight="1">
      <c r="A9" s="5" t="s">
        <v>49</v>
      </c>
      <c r="B9" s="5" t="s">
        <v>0</v>
      </c>
      <c r="C9" s="5" t="s">
        <v>83</v>
      </c>
      <c r="D9" s="5" t="s">
        <v>98</v>
      </c>
      <c r="E9" s="5" t="s">
        <v>99</v>
      </c>
      <c r="F9" s="32">
        <v>41275</v>
      </c>
      <c r="G9" s="32">
        <v>41639</v>
      </c>
      <c r="H9" s="39">
        <v>18769</v>
      </c>
      <c r="I9" s="39">
        <v>9854</v>
      </c>
      <c r="J9" s="39">
        <v>28623</v>
      </c>
      <c r="K9" s="1"/>
    </row>
    <row r="10" spans="1:11" s="6" customFormat="1" ht="54.95" customHeight="1">
      <c r="A10" s="5" t="s">
        <v>49</v>
      </c>
      <c r="B10" s="5" t="s">
        <v>0</v>
      </c>
      <c r="C10" s="5" t="s">
        <v>83</v>
      </c>
      <c r="D10" s="5" t="s">
        <v>33</v>
      </c>
      <c r="E10" s="5" t="s">
        <v>84</v>
      </c>
      <c r="F10" s="32">
        <v>41640</v>
      </c>
      <c r="G10" s="32">
        <v>42004</v>
      </c>
      <c r="H10" s="39">
        <v>72776</v>
      </c>
      <c r="I10" s="39">
        <v>32374</v>
      </c>
      <c r="J10" s="39">
        <v>105150</v>
      </c>
      <c r="K10" s="1"/>
    </row>
    <row r="11" spans="1:11" s="6" customFormat="1" ht="54.95" customHeight="1">
      <c r="A11" s="5" t="s">
        <v>49</v>
      </c>
      <c r="B11" s="5" t="s">
        <v>1</v>
      </c>
      <c r="C11" s="5" t="s">
        <v>85</v>
      </c>
      <c r="D11" s="5" t="s">
        <v>86</v>
      </c>
      <c r="E11" s="5" t="s">
        <v>87</v>
      </c>
      <c r="F11" s="32">
        <v>41730</v>
      </c>
      <c r="G11" s="32">
        <v>42094</v>
      </c>
      <c r="H11" s="39">
        <v>13632</v>
      </c>
      <c r="I11" s="39">
        <v>0</v>
      </c>
      <c r="J11" s="39">
        <v>13632</v>
      </c>
      <c r="K11" s="1"/>
    </row>
    <row r="12" spans="1:11" s="6" customFormat="1" ht="54.95" customHeight="1">
      <c r="A12" s="5" t="s">
        <v>49</v>
      </c>
      <c r="B12" s="5" t="s">
        <v>1</v>
      </c>
      <c r="C12" s="5" t="s">
        <v>10</v>
      </c>
      <c r="D12" s="5" t="s">
        <v>35</v>
      </c>
      <c r="E12" s="5" t="s">
        <v>102</v>
      </c>
      <c r="F12" s="32">
        <v>41426</v>
      </c>
      <c r="G12" s="32">
        <v>42521</v>
      </c>
      <c r="H12" s="39">
        <v>362586</v>
      </c>
      <c r="I12" s="39">
        <v>0</v>
      </c>
      <c r="J12" s="39">
        <v>362586</v>
      </c>
      <c r="K12" s="1"/>
    </row>
    <row r="13" spans="1:11" s="6" customFormat="1" ht="54.95" customHeight="1">
      <c r="A13" s="5" t="s">
        <v>49</v>
      </c>
      <c r="B13" s="5" t="s">
        <v>1</v>
      </c>
      <c r="C13" s="5" t="s">
        <v>10</v>
      </c>
      <c r="D13" s="5" t="s">
        <v>38</v>
      </c>
      <c r="E13" s="5" t="s">
        <v>66</v>
      </c>
      <c r="F13" s="32">
        <v>41699</v>
      </c>
      <c r="G13" s="32">
        <v>42063</v>
      </c>
      <c r="H13" s="39">
        <v>125099</v>
      </c>
      <c r="I13" s="39">
        <v>32526</v>
      </c>
      <c r="J13" s="39">
        <v>157625</v>
      </c>
      <c r="K13" s="1"/>
    </row>
    <row r="14" spans="1:11" s="6" customFormat="1" ht="54.95" customHeight="1">
      <c r="A14" s="5" t="s">
        <v>49</v>
      </c>
      <c r="B14" s="5" t="s">
        <v>1</v>
      </c>
      <c r="C14" s="5" t="s">
        <v>10</v>
      </c>
      <c r="D14" s="5" t="s">
        <v>81</v>
      </c>
      <c r="E14" s="5" t="s">
        <v>82</v>
      </c>
      <c r="F14" s="32">
        <v>41306</v>
      </c>
      <c r="G14" s="32">
        <v>42185</v>
      </c>
      <c r="H14" s="39">
        <v>338490</v>
      </c>
      <c r="I14" s="39">
        <v>50953</v>
      </c>
      <c r="J14" s="39">
        <v>389443</v>
      </c>
      <c r="K14" s="1"/>
    </row>
    <row r="15" spans="1:11" s="6" customFormat="1" ht="54.95" customHeight="1">
      <c r="A15" s="5" t="s">
        <v>49</v>
      </c>
      <c r="B15" s="5" t="s">
        <v>1</v>
      </c>
      <c r="C15" s="5" t="s">
        <v>10</v>
      </c>
      <c r="D15" s="5" t="s">
        <v>81</v>
      </c>
      <c r="E15" s="5" t="s">
        <v>82</v>
      </c>
      <c r="F15" s="32">
        <v>41671</v>
      </c>
      <c r="G15" s="32">
        <v>42035</v>
      </c>
      <c r="H15" s="39">
        <v>366182</v>
      </c>
      <c r="I15" s="39">
        <v>63818</v>
      </c>
      <c r="J15" s="39">
        <v>430000</v>
      </c>
      <c r="K15" s="1"/>
    </row>
    <row r="16" spans="1:11" s="6" customFormat="1" ht="54.95" customHeight="1">
      <c r="A16" s="5" t="s">
        <v>49</v>
      </c>
      <c r="B16" s="5" t="s">
        <v>1</v>
      </c>
      <c r="C16" s="5" t="s">
        <v>10</v>
      </c>
      <c r="D16" s="5" t="s">
        <v>34</v>
      </c>
      <c r="E16" s="5" t="s">
        <v>103</v>
      </c>
      <c r="F16" s="32">
        <v>41548</v>
      </c>
      <c r="G16" s="32">
        <v>41912</v>
      </c>
      <c r="H16" s="39">
        <v>56345</v>
      </c>
      <c r="I16" s="39">
        <v>14649</v>
      </c>
      <c r="J16" s="39">
        <v>70994</v>
      </c>
      <c r="K16" s="1"/>
    </row>
    <row r="17" spans="1:11" s="6" customFormat="1" ht="54.95" customHeight="1">
      <c r="A17" s="5" t="s">
        <v>49</v>
      </c>
      <c r="B17" s="5" t="s">
        <v>1</v>
      </c>
      <c r="C17" s="5" t="s">
        <v>10</v>
      </c>
      <c r="D17" s="5" t="s">
        <v>9</v>
      </c>
      <c r="E17" s="5" t="s">
        <v>101</v>
      </c>
      <c r="F17" s="32">
        <v>41699</v>
      </c>
      <c r="G17" s="32">
        <v>42063</v>
      </c>
      <c r="H17" s="39">
        <v>92335</v>
      </c>
      <c r="I17" s="39">
        <v>0</v>
      </c>
      <c r="J17" s="39">
        <v>92335</v>
      </c>
      <c r="K17" s="1"/>
    </row>
    <row r="18" spans="1:11" s="6" customFormat="1" ht="54.95" customHeight="1">
      <c r="A18" s="5" t="s">
        <v>49</v>
      </c>
      <c r="B18" s="5" t="s">
        <v>1</v>
      </c>
      <c r="C18" s="5" t="s">
        <v>104</v>
      </c>
      <c r="D18" s="5" t="s">
        <v>50</v>
      </c>
      <c r="E18" s="5" t="s">
        <v>105</v>
      </c>
      <c r="F18" s="32">
        <v>41730</v>
      </c>
      <c r="G18" s="32">
        <v>42216</v>
      </c>
      <c r="H18" s="39">
        <v>4743</v>
      </c>
      <c r="I18" s="39">
        <v>1257</v>
      </c>
      <c r="J18" s="39">
        <v>6000</v>
      </c>
      <c r="K18" s="1"/>
    </row>
    <row r="19" spans="1:11" s="6" customFormat="1" ht="54.95" customHeight="1">
      <c r="A19" s="5" t="s">
        <v>49</v>
      </c>
      <c r="B19" s="5" t="s">
        <v>1</v>
      </c>
      <c r="C19" s="5" t="s">
        <v>83</v>
      </c>
      <c r="D19" s="5" t="s">
        <v>106</v>
      </c>
      <c r="E19" s="5" t="s">
        <v>107</v>
      </c>
      <c r="F19" s="32">
        <v>41548</v>
      </c>
      <c r="G19" s="32">
        <v>41912</v>
      </c>
      <c r="H19" s="39">
        <v>36696</v>
      </c>
      <c r="I19" s="39">
        <v>19265</v>
      </c>
      <c r="J19" s="39">
        <v>55961</v>
      </c>
      <c r="K19" s="1"/>
    </row>
    <row r="20" spans="1:11" s="6" customFormat="1" ht="54.95" customHeight="1">
      <c r="A20" s="5" t="s">
        <v>49</v>
      </c>
      <c r="B20" s="5" t="s">
        <v>1</v>
      </c>
      <c r="C20" s="5" t="s">
        <v>88</v>
      </c>
      <c r="D20" s="5" t="s">
        <v>35</v>
      </c>
      <c r="E20" s="5" t="s">
        <v>89</v>
      </c>
      <c r="F20" s="32">
        <v>41456</v>
      </c>
      <c r="G20" s="32">
        <v>41820</v>
      </c>
      <c r="H20" s="39">
        <v>18800</v>
      </c>
      <c r="I20" s="39">
        <v>0</v>
      </c>
      <c r="J20" s="39">
        <v>18800</v>
      </c>
      <c r="K20" s="1"/>
    </row>
    <row r="21" spans="1:11" s="6" customFormat="1" ht="54.95" customHeight="1">
      <c r="A21" s="5" t="s">
        <v>49</v>
      </c>
      <c r="B21" s="5" t="s">
        <v>1</v>
      </c>
      <c r="C21" s="5" t="s">
        <v>108</v>
      </c>
      <c r="D21" s="5" t="s">
        <v>109</v>
      </c>
      <c r="E21" s="5" t="s">
        <v>110</v>
      </c>
      <c r="F21" s="32">
        <v>41791</v>
      </c>
      <c r="G21" s="32">
        <v>42735</v>
      </c>
      <c r="H21" s="39">
        <v>16529</v>
      </c>
      <c r="I21" s="39">
        <v>3471</v>
      </c>
      <c r="J21" s="39">
        <v>20000</v>
      </c>
      <c r="K21" s="1"/>
    </row>
    <row r="22" spans="1:11" s="6" customFormat="1" ht="54.95" customHeight="1">
      <c r="A22" s="5" t="s">
        <v>49</v>
      </c>
      <c r="B22" s="5" t="s">
        <v>1</v>
      </c>
      <c r="C22" s="5" t="s">
        <v>11</v>
      </c>
      <c r="D22" s="5" t="s">
        <v>112</v>
      </c>
      <c r="E22" s="5" t="s">
        <v>113</v>
      </c>
      <c r="F22" s="32">
        <v>41513</v>
      </c>
      <c r="G22" s="32">
        <v>42277</v>
      </c>
      <c r="H22" s="39">
        <v>16394</v>
      </c>
      <c r="I22" s="39">
        <v>8607</v>
      </c>
      <c r="J22" s="39">
        <v>25001</v>
      </c>
      <c r="K22" s="1"/>
    </row>
    <row r="23" spans="1:11" s="6" customFormat="1" ht="54.95" customHeight="1">
      <c r="A23" s="5" t="s">
        <v>49</v>
      </c>
      <c r="B23" s="5" t="s">
        <v>1</v>
      </c>
      <c r="C23" s="5" t="s">
        <v>11</v>
      </c>
      <c r="D23" s="5" t="s">
        <v>35</v>
      </c>
      <c r="E23" s="5" t="s">
        <v>111</v>
      </c>
      <c r="F23" s="32">
        <v>41502</v>
      </c>
      <c r="G23" s="32">
        <v>41820</v>
      </c>
      <c r="H23" s="39">
        <v>19999</v>
      </c>
      <c r="I23" s="39">
        <v>0</v>
      </c>
      <c r="J23" s="39">
        <v>19999</v>
      </c>
      <c r="K23" s="1"/>
    </row>
    <row r="24" spans="1:11" s="6" customFormat="1" ht="54.95" customHeight="1">
      <c r="A24" s="5" t="s">
        <v>49</v>
      </c>
      <c r="B24" s="5" t="s">
        <v>1</v>
      </c>
      <c r="C24" s="5" t="s">
        <v>11</v>
      </c>
      <c r="D24" s="5" t="s">
        <v>114</v>
      </c>
      <c r="E24" s="5" t="s">
        <v>115</v>
      </c>
      <c r="F24" s="32">
        <v>41760</v>
      </c>
      <c r="G24" s="32">
        <v>42124</v>
      </c>
      <c r="H24" s="39">
        <v>10000</v>
      </c>
      <c r="I24" s="39">
        <v>0</v>
      </c>
      <c r="J24" s="39">
        <v>10000</v>
      </c>
      <c r="K24" s="1"/>
    </row>
    <row r="25" spans="1:11" s="6" customFormat="1" ht="54.95" customHeight="1">
      <c r="A25" s="5" t="s">
        <v>49</v>
      </c>
      <c r="B25" s="5" t="s">
        <v>1</v>
      </c>
      <c r="C25" s="5" t="s">
        <v>68</v>
      </c>
      <c r="D25" s="5" t="s">
        <v>90</v>
      </c>
      <c r="E25" s="5" t="s">
        <v>136</v>
      </c>
      <c r="F25" s="32">
        <v>41640</v>
      </c>
      <c r="G25" s="32">
        <v>42004</v>
      </c>
      <c r="H25" s="39">
        <v>65337</v>
      </c>
      <c r="I25" s="39">
        <v>3267</v>
      </c>
      <c r="J25" s="39">
        <v>68604</v>
      </c>
      <c r="K25" s="1"/>
    </row>
    <row r="26" spans="1:11" s="6" customFormat="1" ht="54.95" customHeight="1">
      <c r="A26" s="5" t="s">
        <v>49</v>
      </c>
      <c r="B26" s="5" t="s">
        <v>1</v>
      </c>
      <c r="C26" s="5" t="s">
        <v>68</v>
      </c>
      <c r="D26" s="5" t="s">
        <v>90</v>
      </c>
      <c r="E26" s="5" t="s">
        <v>116</v>
      </c>
      <c r="F26" s="32">
        <v>41518</v>
      </c>
      <c r="G26" s="32">
        <v>41882</v>
      </c>
      <c r="H26" s="39">
        <v>108558</v>
      </c>
      <c r="I26" s="39">
        <v>5428</v>
      </c>
      <c r="J26" s="39">
        <v>113986</v>
      </c>
      <c r="K26" s="1"/>
    </row>
    <row r="27" spans="1:11" s="6" customFormat="1" ht="54.95" customHeight="1">
      <c r="A27" s="5" t="s">
        <v>49</v>
      </c>
      <c r="B27" s="5" t="s">
        <v>1</v>
      </c>
      <c r="C27" s="5" t="s">
        <v>68</v>
      </c>
      <c r="D27" s="5" t="s">
        <v>117</v>
      </c>
      <c r="E27" s="5" t="s">
        <v>118</v>
      </c>
      <c r="F27" s="32">
        <v>41548</v>
      </c>
      <c r="G27" s="32">
        <v>41912</v>
      </c>
      <c r="H27" s="39">
        <v>38061</v>
      </c>
      <c r="I27" s="39">
        <v>0</v>
      </c>
      <c r="J27" s="39">
        <v>38061</v>
      </c>
      <c r="K27" s="1"/>
    </row>
    <row r="28" spans="1:11" s="6" customFormat="1" ht="79.5" customHeight="1">
      <c r="A28" s="5" t="s">
        <v>49</v>
      </c>
      <c r="B28" s="5" t="s">
        <v>1</v>
      </c>
      <c r="C28" s="5" t="s">
        <v>137</v>
      </c>
      <c r="D28" s="5" t="s">
        <v>35</v>
      </c>
      <c r="E28" s="5" t="s">
        <v>80</v>
      </c>
      <c r="F28" s="32">
        <v>40688</v>
      </c>
      <c r="G28" s="32">
        <v>42489</v>
      </c>
      <c r="H28" s="39">
        <v>70510</v>
      </c>
      <c r="I28" s="39">
        <v>0</v>
      </c>
      <c r="J28" s="39">
        <v>70510</v>
      </c>
      <c r="K28" s="1"/>
    </row>
    <row r="29" spans="1:11" s="6" customFormat="1" ht="79.5" customHeight="1">
      <c r="A29" s="5" t="s">
        <v>49</v>
      </c>
      <c r="B29" s="5" t="s">
        <v>1</v>
      </c>
      <c r="C29" s="5" t="s">
        <v>137</v>
      </c>
      <c r="D29" s="5" t="s">
        <v>35</v>
      </c>
      <c r="E29" s="5" t="s">
        <v>80</v>
      </c>
      <c r="F29" s="32">
        <v>40688</v>
      </c>
      <c r="G29" s="32">
        <v>42489</v>
      </c>
      <c r="H29" s="39">
        <v>160000</v>
      </c>
      <c r="I29" s="39">
        <v>16000</v>
      </c>
      <c r="J29" s="39">
        <v>176000</v>
      </c>
      <c r="K29" s="1"/>
    </row>
    <row r="30" spans="1:11" s="6" customFormat="1" ht="54.95" customHeight="1">
      <c r="A30" s="5" t="s">
        <v>49</v>
      </c>
      <c r="B30" s="5" t="s">
        <v>1</v>
      </c>
      <c r="C30" s="5" t="s">
        <v>119</v>
      </c>
      <c r="D30" s="5" t="s">
        <v>120</v>
      </c>
      <c r="E30" s="5" t="s">
        <v>121</v>
      </c>
      <c r="F30" s="32">
        <v>41640</v>
      </c>
      <c r="G30" s="32">
        <v>41988</v>
      </c>
      <c r="H30" s="39">
        <v>5000</v>
      </c>
      <c r="I30" s="39">
        <v>0</v>
      </c>
      <c r="J30" s="39">
        <v>5000</v>
      </c>
      <c r="K30" s="1"/>
    </row>
    <row r="31" spans="1:11" s="6" customFormat="1" ht="54.95" customHeight="1">
      <c r="A31" s="5" t="s">
        <v>49</v>
      </c>
      <c r="B31" s="5" t="s">
        <v>1</v>
      </c>
      <c r="C31" s="5" t="s">
        <v>39</v>
      </c>
      <c r="D31" s="5" t="s">
        <v>122</v>
      </c>
      <c r="E31" s="5" t="s">
        <v>123</v>
      </c>
      <c r="F31" s="32">
        <v>41621</v>
      </c>
      <c r="G31" s="32">
        <v>41897</v>
      </c>
      <c r="H31" s="39">
        <v>20585</v>
      </c>
      <c r="I31" s="39">
        <v>3088</v>
      </c>
      <c r="J31" s="39">
        <v>23673</v>
      </c>
      <c r="K31" s="1"/>
    </row>
    <row r="32" spans="1:11" s="6" customFormat="1" ht="54.95" customHeight="1">
      <c r="A32" s="5" t="s">
        <v>49</v>
      </c>
      <c r="B32" s="5" t="s">
        <v>1</v>
      </c>
      <c r="C32" s="5" t="s">
        <v>39</v>
      </c>
      <c r="D32" s="5" t="s">
        <v>44</v>
      </c>
      <c r="E32" s="5" t="s">
        <v>124</v>
      </c>
      <c r="F32" s="32">
        <v>41518</v>
      </c>
      <c r="G32" s="32">
        <v>41912</v>
      </c>
      <c r="H32" s="39">
        <v>3278</v>
      </c>
      <c r="I32" s="39">
        <v>1721</v>
      </c>
      <c r="J32" s="39">
        <v>4999</v>
      </c>
      <c r="K32" s="1"/>
    </row>
    <row r="33" spans="1:11" s="6" customFormat="1" ht="54.95" customHeight="1">
      <c r="A33" s="5" t="s">
        <v>49</v>
      </c>
      <c r="B33" s="5" t="s">
        <v>1</v>
      </c>
      <c r="C33" s="5" t="s">
        <v>39</v>
      </c>
      <c r="D33" s="5" t="s">
        <v>91</v>
      </c>
      <c r="E33" s="5" t="s">
        <v>92</v>
      </c>
      <c r="F33" s="32">
        <v>41115</v>
      </c>
      <c r="G33" s="32">
        <v>41913</v>
      </c>
      <c r="H33" s="39">
        <v>34023</v>
      </c>
      <c r="I33" s="39">
        <v>17862</v>
      </c>
      <c r="J33" s="39">
        <v>51885</v>
      </c>
      <c r="K33" s="1"/>
    </row>
    <row r="34" spans="1:11" s="6" customFormat="1" ht="54.95" customHeight="1">
      <c r="A34" s="5" t="s">
        <v>49</v>
      </c>
      <c r="B34" s="5" t="s">
        <v>1</v>
      </c>
      <c r="C34" s="5" t="s">
        <v>93</v>
      </c>
      <c r="D34" s="5" t="s">
        <v>78</v>
      </c>
      <c r="E34" s="5" t="s">
        <v>79</v>
      </c>
      <c r="F34" s="32">
        <v>41562</v>
      </c>
      <c r="G34" s="32">
        <v>41926</v>
      </c>
      <c r="H34" s="39">
        <v>2500</v>
      </c>
      <c r="I34" s="39">
        <v>0</v>
      </c>
      <c r="J34" s="39">
        <v>2500</v>
      </c>
      <c r="K34" s="1"/>
    </row>
    <row r="35" spans="1:11" s="6" customFormat="1" ht="80.25" customHeight="1">
      <c r="A35" s="5" t="s">
        <v>49</v>
      </c>
      <c r="B35" s="5" t="s">
        <v>1</v>
      </c>
      <c r="C35" s="5" t="s">
        <v>93</v>
      </c>
      <c r="D35" s="5" t="s">
        <v>35</v>
      </c>
      <c r="E35" s="5" t="s">
        <v>125</v>
      </c>
      <c r="F35" s="32">
        <v>41518</v>
      </c>
      <c r="G35" s="32">
        <v>42613</v>
      </c>
      <c r="H35" s="39">
        <v>29107</v>
      </c>
      <c r="I35" s="39">
        <v>0</v>
      </c>
      <c r="J35" s="39">
        <v>29107</v>
      </c>
      <c r="K35" s="1"/>
    </row>
    <row r="36" spans="1:11" s="6" customFormat="1" ht="54.95" customHeight="1">
      <c r="A36" s="5" t="s">
        <v>49</v>
      </c>
      <c r="B36" s="5" t="s">
        <v>1</v>
      </c>
      <c r="C36" s="5" t="s">
        <v>93</v>
      </c>
      <c r="D36" s="5" t="s">
        <v>9</v>
      </c>
      <c r="E36" s="5" t="s">
        <v>26</v>
      </c>
      <c r="F36" s="32">
        <v>41705</v>
      </c>
      <c r="G36" s="32">
        <v>42069</v>
      </c>
      <c r="H36" s="39">
        <v>4700</v>
      </c>
      <c r="I36" s="39">
        <v>1622</v>
      </c>
      <c r="J36" s="39">
        <v>6322</v>
      </c>
      <c r="K36" s="1"/>
    </row>
    <row r="37" spans="1:11" s="6" customFormat="1" ht="54.95" customHeight="1">
      <c r="A37" s="5" t="s">
        <v>49</v>
      </c>
      <c r="B37" s="5" t="s">
        <v>1</v>
      </c>
      <c r="C37" s="5" t="s">
        <v>93</v>
      </c>
      <c r="D37" s="5" t="s">
        <v>22</v>
      </c>
      <c r="E37" s="5" t="s">
        <v>67</v>
      </c>
      <c r="F37" s="32">
        <v>41640</v>
      </c>
      <c r="G37" s="32">
        <v>42885</v>
      </c>
      <c r="H37" s="39">
        <v>78519</v>
      </c>
      <c r="I37" s="39">
        <v>0</v>
      </c>
      <c r="J37" s="39">
        <v>78519</v>
      </c>
      <c r="K37" s="1"/>
    </row>
    <row r="38" spans="1:11" s="6" customFormat="1" ht="54.95" customHeight="1">
      <c r="A38" s="5" t="s">
        <v>49</v>
      </c>
      <c r="B38" s="5" t="s">
        <v>1</v>
      </c>
      <c r="C38" s="5" t="s">
        <v>126</v>
      </c>
      <c r="D38" s="5" t="s">
        <v>127</v>
      </c>
      <c r="E38" s="5" t="s">
        <v>128</v>
      </c>
      <c r="F38" s="32">
        <v>41518</v>
      </c>
      <c r="G38" s="32">
        <v>41882</v>
      </c>
      <c r="H38" s="39">
        <v>12000</v>
      </c>
      <c r="I38" s="39">
        <v>0</v>
      </c>
      <c r="J38" s="39">
        <v>12000</v>
      </c>
      <c r="K38" s="1"/>
    </row>
    <row r="39" spans="1:11" s="6" customFormat="1" ht="54.95" customHeight="1">
      <c r="A39" s="5" t="s">
        <v>49</v>
      </c>
      <c r="B39" s="5" t="s">
        <v>1</v>
      </c>
      <c r="C39" s="5" t="s">
        <v>126</v>
      </c>
      <c r="D39" s="5" t="s">
        <v>34</v>
      </c>
      <c r="E39" s="5" t="s">
        <v>129</v>
      </c>
      <c r="F39" s="32">
        <v>41744</v>
      </c>
      <c r="G39" s="32">
        <v>42825</v>
      </c>
      <c r="H39" s="39">
        <v>314870</v>
      </c>
      <c r="I39" s="39">
        <v>3778</v>
      </c>
      <c r="J39" s="39">
        <v>318648</v>
      </c>
      <c r="K39" s="1"/>
    </row>
    <row r="40" spans="1:11" s="6" customFormat="1" ht="54.95" customHeight="1">
      <c r="A40" s="5" t="s">
        <v>49</v>
      </c>
      <c r="B40" s="5" t="s">
        <v>1</v>
      </c>
      <c r="C40" s="5" t="s">
        <v>94</v>
      </c>
      <c r="D40" s="5" t="s">
        <v>50</v>
      </c>
      <c r="E40" s="5" t="s">
        <v>130</v>
      </c>
      <c r="F40" s="32">
        <v>41699</v>
      </c>
      <c r="G40" s="32">
        <v>42231</v>
      </c>
      <c r="H40" s="39">
        <v>60241</v>
      </c>
      <c r="I40" s="39">
        <v>12650</v>
      </c>
      <c r="J40" s="39">
        <v>72891</v>
      </c>
      <c r="K40" s="1"/>
    </row>
    <row r="41" spans="1:11" s="6" customFormat="1" ht="54.95" customHeight="1">
      <c r="A41" s="5" t="s">
        <v>49</v>
      </c>
      <c r="B41" s="5" t="s">
        <v>1</v>
      </c>
      <c r="C41" s="5" t="s">
        <v>131</v>
      </c>
      <c r="D41" s="5" t="s">
        <v>35</v>
      </c>
      <c r="E41" s="5" t="s">
        <v>135</v>
      </c>
      <c r="F41" s="32">
        <v>41730</v>
      </c>
      <c r="G41" s="32">
        <v>42277</v>
      </c>
      <c r="H41" s="39">
        <v>25000</v>
      </c>
      <c r="I41" s="39">
        <v>0</v>
      </c>
      <c r="J41" s="39">
        <v>25000</v>
      </c>
      <c r="K41" s="1"/>
    </row>
    <row r="42" spans="1:11" s="6" customFormat="1" ht="54.95" customHeight="1">
      <c r="A42" s="5" t="s">
        <v>49</v>
      </c>
      <c r="B42" s="5" t="s">
        <v>1</v>
      </c>
      <c r="C42" s="5" t="s">
        <v>131</v>
      </c>
      <c r="D42" s="5" t="s">
        <v>35</v>
      </c>
      <c r="E42" s="5" t="s">
        <v>134</v>
      </c>
      <c r="F42" s="32">
        <v>41744</v>
      </c>
      <c r="G42" s="32">
        <v>42277</v>
      </c>
      <c r="H42" s="39">
        <v>26000</v>
      </c>
      <c r="I42" s="39">
        <v>0</v>
      </c>
      <c r="J42" s="39">
        <v>26000</v>
      </c>
      <c r="K42" s="1"/>
    </row>
    <row r="43" spans="1:11" s="6" customFormat="1" ht="54.95" customHeight="1">
      <c r="A43" s="5" t="s">
        <v>49</v>
      </c>
      <c r="B43" s="5" t="s">
        <v>1</v>
      </c>
      <c r="C43" s="5" t="s">
        <v>131</v>
      </c>
      <c r="D43" s="5" t="s">
        <v>132</v>
      </c>
      <c r="E43" s="5" t="s">
        <v>133</v>
      </c>
      <c r="F43" s="32">
        <v>41518</v>
      </c>
      <c r="G43" s="32">
        <v>41820</v>
      </c>
      <c r="H43" s="39">
        <v>5000</v>
      </c>
      <c r="I43" s="39">
        <v>0</v>
      </c>
      <c r="J43" s="39">
        <v>5000</v>
      </c>
      <c r="K43" s="1"/>
    </row>
    <row r="44" spans="1:11" ht="13.5" thickBot="1"/>
    <row r="45" spans="1:11" s="44" customFormat="1" ht="15.75" customHeight="1" thickBot="1">
      <c r="A45" s="41" t="s">
        <v>36</v>
      </c>
      <c r="B45" s="42">
        <v>36</v>
      </c>
      <c r="C45" s="42"/>
      <c r="D45" s="42"/>
      <c r="E45" s="42"/>
      <c r="F45" s="43"/>
      <c r="G45" s="43"/>
      <c r="H45" s="45">
        <f>SUM(H8:H44)</f>
        <v>2659221</v>
      </c>
      <c r="I45" s="45">
        <f>SUM(I8:I44)</f>
        <v>306174</v>
      </c>
      <c r="J45" s="46">
        <f>SUM(H45:I45)</f>
        <v>2965395</v>
      </c>
    </row>
    <row r="46" spans="1:11">
      <c r="J46" s="40"/>
    </row>
    <row r="47" spans="1:11">
      <c r="J47" s="40"/>
    </row>
  </sheetData>
  <pageMargins left="0.25" right="0.25" top="0.25" bottom="0.25" header="0" footer="0.15"/>
  <pageSetup scale="71" fitToHeight="200" orientation="landscape" r:id="rId1"/>
  <headerFooter alignWithMargins="0">
    <oddFooter>&amp;C&amp;P  of 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4" customWidth="1"/>
    <col min="2" max="2" width="21.140625" style="4" customWidth="1"/>
    <col min="3" max="3" width="23.5703125" style="4" customWidth="1"/>
    <col min="4" max="4" width="28.7109375" style="4" customWidth="1"/>
    <col min="5" max="5" width="40.85546875" style="4" customWidth="1"/>
    <col min="6" max="6" width="11.140625" style="31" customWidth="1"/>
    <col min="7" max="7" width="11.42578125" style="31" customWidth="1"/>
    <col min="8" max="8" width="13.28515625" style="33" bestFit="1" customWidth="1"/>
    <col min="9" max="9" width="12" style="33" bestFit="1" customWidth="1"/>
    <col min="10" max="10" width="14.28515625" style="33" bestFit="1" customWidth="1"/>
    <col min="11" max="16384" width="9.140625" style="4"/>
  </cols>
  <sheetData>
    <row r="2" spans="1:11" s="1" customFormat="1" ht="18" customHeight="1">
      <c r="A2" s="19"/>
      <c r="B2" s="14"/>
      <c r="C2" s="14"/>
      <c r="D2" s="14"/>
      <c r="E2" s="25" t="s">
        <v>70</v>
      </c>
      <c r="F2" s="15"/>
      <c r="G2" s="15"/>
      <c r="H2" s="34"/>
      <c r="I2" s="7"/>
      <c r="J2" s="8"/>
    </row>
    <row r="3" spans="1:11" s="1" customFormat="1" ht="18" customHeight="1">
      <c r="A3" s="20"/>
      <c r="B3" s="2"/>
      <c r="C3" s="2"/>
      <c r="D3" s="2"/>
      <c r="E3" s="26" t="s">
        <v>46</v>
      </c>
      <c r="F3" s="16"/>
      <c r="G3" s="2"/>
      <c r="H3" s="35"/>
      <c r="I3" s="9"/>
      <c r="J3" s="10"/>
    </row>
    <row r="4" spans="1:11" s="1" customFormat="1" ht="18" customHeight="1">
      <c r="A4" s="20"/>
      <c r="B4" s="27" t="s">
        <v>69</v>
      </c>
      <c r="C4" s="2"/>
      <c r="D4" s="2"/>
      <c r="E4" s="26" t="s">
        <v>71</v>
      </c>
      <c r="F4" s="16"/>
      <c r="G4" s="2"/>
      <c r="H4" s="35"/>
      <c r="I4" s="9"/>
      <c r="J4" s="10"/>
    </row>
    <row r="5" spans="1:11" s="1" customFormat="1" ht="18" customHeight="1">
      <c r="A5" s="28"/>
      <c r="B5" s="3"/>
      <c r="C5" s="3"/>
      <c r="D5" s="3"/>
      <c r="E5" s="24" t="s">
        <v>40</v>
      </c>
      <c r="F5" s="24"/>
      <c r="G5" s="3"/>
      <c r="H5" s="11"/>
      <c r="I5" s="11"/>
      <c r="J5" s="12"/>
    </row>
    <row r="6" spans="1:11" s="13" customFormat="1" ht="25.5" customHeight="1">
      <c r="A6" s="21"/>
      <c r="B6" s="17" t="s">
        <v>46</v>
      </c>
      <c r="C6" s="18"/>
      <c r="D6" s="18"/>
      <c r="E6" s="18"/>
      <c r="F6" s="17"/>
      <c r="G6" s="17"/>
      <c r="H6" s="36"/>
      <c r="I6" s="36"/>
      <c r="J6" s="37"/>
      <c r="K6" s="1"/>
    </row>
    <row r="7" spans="1:11" s="23" customFormat="1" ht="31.5" customHeight="1">
      <c r="A7" s="29" t="s">
        <v>45</v>
      </c>
      <c r="B7" s="29" t="s">
        <v>12</v>
      </c>
      <c r="C7" s="29" t="s">
        <v>29</v>
      </c>
      <c r="D7" s="29" t="s">
        <v>30</v>
      </c>
      <c r="E7" s="29" t="s">
        <v>31</v>
      </c>
      <c r="F7" s="22" t="s">
        <v>32</v>
      </c>
      <c r="G7" s="22" t="s">
        <v>16</v>
      </c>
      <c r="H7" s="38" t="s">
        <v>17</v>
      </c>
      <c r="I7" s="38" t="s">
        <v>18</v>
      </c>
      <c r="J7" s="38" t="s">
        <v>19</v>
      </c>
      <c r="K7" s="30"/>
    </row>
    <row r="8" spans="1:11" s="6" customFormat="1" ht="51.95" customHeight="1">
      <c r="A8" s="5" t="s">
        <v>47</v>
      </c>
      <c r="B8" s="5" t="s">
        <v>24</v>
      </c>
      <c r="C8" s="5" t="s">
        <v>73</v>
      </c>
      <c r="D8" s="5" t="s">
        <v>25</v>
      </c>
      <c r="E8" s="5" t="s">
        <v>51</v>
      </c>
      <c r="F8" s="32">
        <v>40422</v>
      </c>
      <c r="G8" s="32">
        <v>40786</v>
      </c>
      <c r="H8" s="39">
        <v>41380</v>
      </c>
      <c r="I8" s="39">
        <v>0</v>
      </c>
      <c r="J8" s="39">
        <v>41380</v>
      </c>
      <c r="K8" s="1" t="s">
        <v>77</v>
      </c>
    </row>
    <row r="9" spans="1:11" s="6" customFormat="1" ht="51.95" customHeight="1">
      <c r="A9" s="5" t="s">
        <v>47</v>
      </c>
      <c r="B9" s="5" t="s">
        <v>24</v>
      </c>
      <c r="C9" s="5" t="s">
        <v>74</v>
      </c>
      <c r="D9" s="5" t="s">
        <v>25</v>
      </c>
      <c r="E9" s="5" t="s">
        <v>41</v>
      </c>
      <c r="F9" s="32">
        <v>40422</v>
      </c>
      <c r="G9" s="32">
        <v>40786</v>
      </c>
      <c r="H9" s="39">
        <v>34729</v>
      </c>
      <c r="I9" s="39">
        <v>0</v>
      </c>
      <c r="J9" s="39">
        <v>34729</v>
      </c>
      <c r="K9" s="1" t="s">
        <v>77</v>
      </c>
    </row>
    <row r="10" spans="1:11" s="6" customFormat="1" ht="51.95" customHeight="1">
      <c r="A10" s="5" t="s">
        <v>48</v>
      </c>
      <c r="B10" s="5" t="s">
        <v>15</v>
      </c>
      <c r="C10" s="5" t="s">
        <v>75</v>
      </c>
      <c r="D10" s="5" t="s">
        <v>13</v>
      </c>
      <c r="E10" s="5" t="s">
        <v>52</v>
      </c>
      <c r="F10" s="32">
        <v>40370</v>
      </c>
      <c r="G10" s="32">
        <v>40734</v>
      </c>
      <c r="H10" s="39">
        <v>29168</v>
      </c>
      <c r="I10" s="39">
        <v>0</v>
      </c>
      <c r="J10" s="39">
        <v>29168</v>
      </c>
      <c r="K10" s="1" t="s">
        <v>77</v>
      </c>
    </row>
    <row r="11" spans="1:11" s="6" customFormat="1" ht="51.95" customHeight="1">
      <c r="A11" s="5" t="s">
        <v>48</v>
      </c>
      <c r="B11" s="5" t="s">
        <v>4</v>
      </c>
      <c r="C11" s="5" t="s">
        <v>53</v>
      </c>
      <c r="D11" s="5" t="s">
        <v>37</v>
      </c>
      <c r="E11" s="5" t="s">
        <v>54</v>
      </c>
      <c r="F11" s="32">
        <v>40360</v>
      </c>
      <c r="G11" s="32">
        <v>41090</v>
      </c>
      <c r="H11" s="39">
        <v>78000</v>
      </c>
      <c r="I11" s="39">
        <v>0</v>
      </c>
      <c r="J11" s="39">
        <v>78000</v>
      </c>
      <c r="K11" s="1" t="s">
        <v>77</v>
      </c>
    </row>
    <row r="12" spans="1:11" s="6" customFormat="1" ht="51.95" customHeight="1">
      <c r="A12" s="5" t="s">
        <v>48</v>
      </c>
      <c r="B12" s="5" t="s">
        <v>5</v>
      </c>
      <c r="C12" s="5" t="s">
        <v>72</v>
      </c>
      <c r="D12" s="5" t="s">
        <v>14</v>
      </c>
      <c r="E12" s="5" t="s">
        <v>55</v>
      </c>
      <c r="F12" s="32">
        <v>40437</v>
      </c>
      <c r="G12" s="32">
        <v>40801</v>
      </c>
      <c r="H12" s="39">
        <v>46380</v>
      </c>
      <c r="I12" s="39">
        <v>0</v>
      </c>
      <c r="J12" s="39">
        <v>46380</v>
      </c>
      <c r="K12" s="1" t="s">
        <v>77</v>
      </c>
    </row>
    <row r="13" spans="1:11" s="6" customFormat="1" ht="51.95" customHeight="1">
      <c r="A13" s="5" t="s">
        <v>48</v>
      </c>
      <c r="B13" s="5" t="s">
        <v>6</v>
      </c>
      <c r="C13" s="5" t="s">
        <v>56</v>
      </c>
      <c r="D13" s="5" t="s">
        <v>57</v>
      </c>
      <c r="E13" s="5" t="s">
        <v>58</v>
      </c>
      <c r="F13" s="32">
        <v>40330</v>
      </c>
      <c r="G13" s="32">
        <v>40786</v>
      </c>
      <c r="H13" s="39">
        <v>4000</v>
      </c>
      <c r="I13" s="39">
        <v>0</v>
      </c>
      <c r="J13" s="39">
        <v>4000</v>
      </c>
      <c r="K13" s="1" t="s">
        <v>77</v>
      </c>
    </row>
    <row r="14" spans="1:11" s="6" customFormat="1" ht="51.95" customHeight="1">
      <c r="A14" s="5" t="s">
        <v>48</v>
      </c>
      <c r="B14" s="5" t="s">
        <v>7</v>
      </c>
      <c r="C14" s="5" t="s">
        <v>59</v>
      </c>
      <c r="D14" s="5" t="s">
        <v>27</v>
      </c>
      <c r="E14" s="5" t="s">
        <v>42</v>
      </c>
      <c r="F14" s="32">
        <v>40391</v>
      </c>
      <c r="G14" s="32">
        <v>41121</v>
      </c>
      <c r="H14" s="39">
        <v>1240839</v>
      </c>
      <c r="I14" s="39">
        <v>442738</v>
      </c>
      <c r="J14" s="39">
        <v>1683577</v>
      </c>
      <c r="K14" s="1" t="s">
        <v>77</v>
      </c>
    </row>
    <row r="15" spans="1:11" s="6" customFormat="1" ht="51.95" customHeight="1">
      <c r="A15" s="5" t="s">
        <v>48</v>
      </c>
      <c r="B15" s="5" t="s">
        <v>7</v>
      </c>
      <c r="C15" s="5" t="s">
        <v>60</v>
      </c>
      <c r="D15" s="5" t="s">
        <v>61</v>
      </c>
      <c r="E15" s="5" t="s">
        <v>62</v>
      </c>
      <c r="F15" s="32">
        <v>40725</v>
      </c>
      <c r="G15" s="32">
        <v>41090</v>
      </c>
      <c r="H15" s="39">
        <v>48476</v>
      </c>
      <c r="I15" s="39">
        <v>0</v>
      </c>
      <c r="J15" s="39">
        <v>48476</v>
      </c>
      <c r="K15" s="1" t="s">
        <v>77</v>
      </c>
    </row>
    <row r="16" spans="1:11" s="6" customFormat="1" ht="51.95" customHeight="1">
      <c r="A16" s="5" t="s">
        <v>48</v>
      </c>
      <c r="B16" s="5" t="s">
        <v>8</v>
      </c>
      <c r="C16" s="5" t="s">
        <v>63</v>
      </c>
      <c r="D16" s="5" t="s">
        <v>64</v>
      </c>
      <c r="E16" s="5" t="s">
        <v>65</v>
      </c>
      <c r="F16" s="32">
        <v>40513</v>
      </c>
      <c r="G16" s="32">
        <v>40877</v>
      </c>
      <c r="H16" s="39">
        <v>68250</v>
      </c>
      <c r="I16" s="39">
        <v>0</v>
      </c>
      <c r="J16" s="39">
        <v>68250</v>
      </c>
      <c r="K16" s="1" t="s">
        <v>77</v>
      </c>
    </row>
    <row r="17" spans="1:11" s="6" customFormat="1" ht="51.95" customHeight="1">
      <c r="A17" s="5" t="s">
        <v>48</v>
      </c>
      <c r="B17" s="5" t="s">
        <v>8</v>
      </c>
      <c r="C17" s="5" t="s">
        <v>2</v>
      </c>
      <c r="D17" s="5" t="s">
        <v>28</v>
      </c>
      <c r="E17" s="5" t="s">
        <v>3</v>
      </c>
      <c r="F17" s="32">
        <v>40664</v>
      </c>
      <c r="G17" s="32">
        <v>41029</v>
      </c>
      <c r="H17" s="39">
        <v>250000</v>
      </c>
      <c r="I17" s="39">
        <v>126250</v>
      </c>
      <c r="J17" s="39">
        <v>376250</v>
      </c>
      <c r="K17" s="1" t="s">
        <v>77</v>
      </c>
    </row>
    <row r="18" spans="1:11" s="6" customFormat="1" ht="51.95" customHeight="1">
      <c r="A18" s="5" t="s">
        <v>48</v>
      </c>
      <c r="B18" s="5" t="s">
        <v>20</v>
      </c>
      <c r="C18" s="5" t="s">
        <v>76</v>
      </c>
      <c r="D18" s="5" t="s">
        <v>21</v>
      </c>
      <c r="E18" s="5" t="s">
        <v>43</v>
      </c>
      <c r="F18" s="32">
        <v>40451</v>
      </c>
      <c r="G18" s="32">
        <v>40815</v>
      </c>
      <c r="H18" s="39">
        <v>42380</v>
      </c>
      <c r="I18" s="39">
        <v>0</v>
      </c>
      <c r="J18" s="39">
        <v>42380</v>
      </c>
      <c r="K18" s="1" t="s">
        <v>77</v>
      </c>
    </row>
    <row r="19" spans="1:11">
      <c r="K19" s="1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RSENR</vt:lpstr>
      <vt:lpstr>ALL AWARDS (2)</vt:lpstr>
      <vt:lpstr>'ALL AWARDS (2)'!Print_Area</vt:lpstr>
      <vt:lpstr>RSENR!Print_Area</vt:lpstr>
      <vt:lpstr>'ALL AWARDS (2)'!Print_Titles</vt:lpstr>
      <vt:lpstr>RSENR!Print_Titles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2015-09-18T18:29:43Z</cp:lastPrinted>
  <dcterms:created xsi:type="dcterms:W3CDTF">2004-07-29T14:07:05Z</dcterms:created>
  <dcterms:modified xsi:type="dcterms:W3CDTF">2015-09-18T19:04:02Z</dcterms:modified>
</cp:coreProperties>
</file>