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7470" activeTab="0"/>
  </bookViews>
  <sheets>
    <sheet name="CALS" sheetId="1" r:id="rId1"/>
  </sheets>
  <definedNames>
    <definedName name="_xlnm.Print_Area" localSheetId="0">'CALS'!$A$1:$J$76</definedName>
    <definedName name="_xlnm.Print_Titles" localSheetId="0">'CALS'!$5:$6</definedName>
  </definedNames>
  <calcPr fullCalcOnLoad="1"/>
</workbook>
</file>

<file path=xl/sharedStrings.xml><?xml version="1.0" encoding="utf-8"?>
<sst xmlns="http://schemas.openxmlformats.org/spreadsheetml/2006/main" count="351" uniqueCount="167">
  <si>
    <t>College of Agriculture and Life Sciences</t>
  </si>
  <si>
    <t>Greene, Elizabeth A</t>
  </si>
  <si>
    <t>Dairy Management, Inc.</t>
  </si>
  <si>
    <t>Northeast Plant Diagnostic Network</t>
  </si>
  <si>
    <t>Pennsylvania State University</t>
  </si>
  <si>
    <t>Reproductive Differentiation in Plants: A Structural and Mathematical Analysis</t>
  </si>
  <si>
    <t>Vermont ANR Department of Environment Conservation</t>
  </si>
  <si>
    <t>Department of Agriculture USDA</t>
  </si>
  <si>
    <t>Lintilhac Foundation</t>
  </si>
  <si>
    <t>U.S. Geological Survey/Department of the Interior</t>
  </si>
  <si>
    <t>Various Individual Sponsors</t>
  </si>
  <si>
    <t>University of Connecticut</t>
  </si>
  <si>
    <t>Hughes, Jeffrey W</t>
  </si>
  <si>
    <t>Field Naturalists Sponsored Masters Research Project Program</t>
  </si>
  <si>
    <t>Downer, Patricia S</t>
  </si>
  <si>
    <t>New England Dairy Promotion Board</t>
  </si>
  <si>
    <t>Schmidt, Frederick E</t>
  </si>
  <si>
    <t>Cornell University</t>
  </si>
  <si>
    <t>Skinner, Margaret</t>
  </si>
  <si>
    <t>Drizo, Aleksandra</t>
  </si>
  <si>
    <t>Department</t>
  </si>
  <si>
    <t>End Date</t>
  </si>
  <si>
    <t>Direct</t>
  </si>
  <si>
    <t>Indirect</t>
  </si>
  <si>
    <t>Total Awarded</t>
  </si>
  <si>
    <t>Community Development and Applied Economics</t>
  </si>
  <si>
    <t>University of Kentucky</t>
  </si>
  <si>
    <t>Agricultural Research Service/Department of Agriculture</t>
  </si>
  <si>
    <t>Natural Resources Conservation Service/Department of Agriculture</t>
  </si>
  <si>
    <t>Plant Biology</t>
  </si>
  <si>
    <t>Villa, Ferdinando</t>
  </si>
  <si>
    <t>Animal Science</t>
  </si>
  <si>
    <t>Smith, Julia M</t>
  </si>
  <si>
    <t>College of Agriculture Dean's Office</t>
  </si>
  <si>
    <t>Vayda, Michael E</t>
  </si>
  <si>
    <t>Vermont Dairy Promotion Council</t>
  </si>
  <si>
    <t>Johnson, Rachel K</t>
  </si>
  <si>
    <t>North Carolina State University</t>
  </si>
  <si>
    <t>Nutrition and Food Sciences</t>
  </si>
  <si>
    <t>Berlin, Linda</t>
  </si>
  <si>
    <t>Perry, Leonard P</t>
  </si>
  <si>
    <t>Hazelrigg, Ann L</t>
  </si>
  <si>
    <t>Entomopathogenic Fungi for IPM of Pear Thrips and Western Flower Thrips in Forests and Greenhouses</t>
  </si>
  <si>
    <t>Parsons, Robert L</t>
  </si>
  <si>
    <t>Risk Management Agency/Department of Agriculture</t>
  </si>
  <si>
    <t>Peace Corps (PC)</t>
  </si>
  <si>
    <t>Donnelly, Catherine W</t>
  </si>
  <si>
    <t>Parker, Bruce L</t>
  </si>
  <si>
    <t>Plant &amp; Soil Science</t>
  </si>
  <si>
    <t>Principal Investigator/ Fellow</t>
  </si>
  <si>
    <t>Sponsor</t>
  </si>
  <si>
    <t>Project Title</t>
  </si>
  <si>
    <t>Start Date</t>
  </si>
  <si>
    <t>National Science Foundation</t>
  </si>
  <si>
    <t>Forest Service/Department of Agriculture</t>
  </si>
  <si>
    <t>Total</t>
  </si>
  <si>
    <t>Vermont Agency of Agriculture, Food, and Markets</t>
  </si>
  <si>
    <t>Barrington, David S</t>
  </si>
  <si>
    <t>Harvey-Berino, Jean Ruth</t>
  </si>
  <si>
    <t>The Impact of Natural and Industrial Sources of Trans Fatty Acids on the Development of Atherosclerosis in the ApoE*3 Leiden Mouse Model</t>
  </si>
  <si>
    <t>Washington County Youth Service Bureau</t>
  </si>
  <si>
    <t>Winrock International</t>
  </si>
  <si>
    <t>Vermont Attorney General's Office</t>
  </si>
  <si>
    <t>Vermont Campaign to End Childhood Hunger</t>
  </si>
  <si>
    <t>Cooking for Life</t>
  </si>
  <si>
    <t>Walker (George) Milk Research Fund</t>
  </si>
  <si>
    <t>Berkett, Lorraine P</t>
  </si>
  <si>
    <t>Coordinated Wine Grape Variety Evaluations in the Eastern USA</t>
  </si>
  <si>
    <t>University of Maine at Orono</t>
  </si>
  <si>
    <t>2008 PRO New England Pest Management Network</t>
  </si>
  <si>
    <t>New Hampshire Plant Growers Association</t>
  </si>
  <si>
    <t>Tobi, Donald R</t>
  </si>
  <si>
    <t>Chittenden County Maple Sugar Makers Association</t>
  </si>
  <si>
    <t>Field Naturalists Sponsored Masters Project Research Program</t>
  </si>
  <si>
    <t>Perkins, Timothy D</t>
  </si>
  <si>
    <t>Barlow, John</t>
  </si>
  <si>
    <t xml:space="preserve">Holstein Cattle Major Histocompatibilty (MHC) Gene Diversity and Tracking the Immune Response to an Adenoviral Vectored Foot and Mouth Disease Vaccine Using MHC Tetramer Technology
</t>
  </si>
  <si>
    <t>BREAD: A Modern Approach for the Development of Cattle Vaccines for Critical Bovine Diseases Impacting Smallholder Farmers in Sub-Saharan Africa</t>
  </si>
  <si>
    <t>The Development, Evaluation and Implementation of an Online Safety Course for Youth Working on Equine Facilities</t>
  </si>
  <si>
    <t>Kerr, David E</t>
  </si>
  <si>
    <t>National Institute of Food and Agriculture/Department of Agriculture</t>
  </si>
  <si>
    <t>Effects of Variation in Pathogen Detection and Signaling Pathways on Resistance to Bovine Mastitis</t>
  </si>
  <si>
    <t>Vermont Cattle Health Improvement Program</t>
  </si>
  <si>
    <t>Costs and Challenges Associated with Developing and Implementing a Community-Wide Biosecurity Plan</t>
  </si>
  <si>
    <t>Pilot Study of Factors Affecting Maintenance of Mycobacterium, Salmonella, E. Coli, and Listeria on Dairy Farms</t>
  </si>
  <si>
    <t>Wright, Andre-Denis G</t>
  </si>
  <si>
    <t>Center for Rural Studies</t>
  </si>
  <si>
    <t>Sawyer, William R</t>
  </si>
  <si>
    <t>Bureau of the Census/Department of Commerce</t>
  </si>
  <si>
    <t>U.S. Census Bureau 2010 Count Review Program</t>
  </si>
  <si>
    <t>Vermont Center for Geographic Information</t>
  </si>
  <si>
    <t>Vermont Broadband Mapping Initiative</t>
  </si>
  <si>
    <t>Improve the Effectiveness of CRIS to CSREES Cooperating Institutions Through Enhanced Computer Processes</t>
  </si>
  <si>
    <t>Evaluating the Acceptance of Reformulated Flavored Milk in Schools</t>
  </si>
  <si>
    <t>Food Systems Leadership Institute Subcontract</t>
  </si>
  <si>
    <t>Dairy Research Institute</t>
  </si>
  <si>
    <t>Acceptance of Reformulated Flavored Milk in School</t>
  </si>
  <si>
    <t>Environmentally Safe Products, Vermont Project at University of Vermont and State Agricultural College</t>
  </si>
  <si>
    <t>Environmentally Safe Products, Vermont</t>
  </si>
  <si>
    <t>Baker, Daniel H</t>
  </si>
  <si>
    <t>Bi-State Primary Care Association</t>
  </si>
  <si>
    <t>Migrant Worker Health Needs Assessment</t>
  </si>
  <si>
    <t>Everitt, Sandra W.</t>
  </si>
  <si>
    <t>Consumer Assistant Program</t>
  </si>
  <si>
    <t>Flomenhoft, Gary</t>
  </si>
  <si>
    <t>Orchard Foundation</t>
  </si>
  <si>
    <t>Green Tax and Common Assets Project</t>
  </si>
  <si>
    <t>Walker (Alex C.) Foundation</t>
  </si>
  <si>
    <t>Kolodinsky, Jane M.</t>
  </si>
  <si>
    <t>Applied Master's Degree in Food Systems</t>
  </si>
  <si>
    <t>Evaluation of the Return House Reentry Project</t>
  </si>
  <si>
    <t>Food System Research and Community Development Outreach in Vermont</t>
  </si>
  <si>
    <t>Peace Corps Strategy Contract - 2009</t>
  </si>
  <si>
    <t>Community Development Resources and Food System Research in Vermont</t>
  </si>
  <si>
    <t>Liang, Chyi-Lyi K</t>
  </si>
  <si>
    <t>Massachusetts Society for Promoting Agriculture</t>
  </si>
  <si>
    <t>Agri-Tourism in Massachusetts - Current Situation, Challenges, and Opportunities</t>
  </si>
  <si>
    <t>The Economic and Environmental Sustainability of Small and Medium Size Dairy Farms in New England: An Integrated Research-Extension Program</t>
  </si>
  <si>
    <t>Crop Insurance and Risk Management Education for Vermont Farmers for 2009-2010</t>
  </si>
  <si>
    <t>Essential Step for Survival of the Farm Business: Bringing in the Next Generation</t>
  </si>
  <si>
    <t>Sustaining Small and Medium-Sized Farms, Rural Communities, and Natural Resources in the Northeast: The Role of Rotational Grazing Project</t>
  </si>
  <si>
    <t>Wang, Qingbin</t>
  </si>
  <si>
    <t>Enhancing the Profitability and Sustainability of Small and Medium Sized Dairy Farms through Artisan Cheese and Other Valued-Added Products</t>
  </si>
  <si>
    <t>Zia, Asim</t>
  </si>
  <si>
    <t>Arizona State University</t>
  </si>
  <si>
    <t>Advancing Conservation in a Social Context</t>
  </si>
  <si>
    <t>Merck (John) Fund</t>
  </si>
  <si>
    <t>The Vermont Institute for Artisan Cheese:  Risk Reduction Management Program</t>
  </si>
  <si>
    <t>Animal and Plant Health Inspection Service/Department of Agriculture</t>
  </si>
  <si>
    <t>Surveillance and Characterization of Bacterial Pathogens in Raw Milk Destined for Cheesemaking vs Direct Human Consumption</t>
  </si>
  <si>
    <t>Maples: More Active Play in Early Childhood Settings</t>
  </si>
  <si>
    <t>Trubek, Amy B</t>
  </si>
  <si>
    <t>Agricultural Marketing Service/Department of Agriculture</t>
  </si>
  <si>
    <t>Marketing the Taste of Place: the Case of Vermont Maple Syrup</t>
  </si>
  <si>
    <t>Using "New" Alternatives to Enhance Adoption of Organic Apple Production Through Integrated Research and Extension</t>
  </si>
  <si>
    <t>Specialty Crop Block Grant Program Funds for Apple and Grape Program</t>
  </si>
  <si>
    <t>A Comprehensive, Interdisciplinary Vermont Extension IPM Program Addressing Stakeholder Priorities and Needs</t>
  </si>
  <si>
    <t>Costa, Scott D</t>
  </si>
  <si>
    <t>Impact of Whey-Microfactory Formulations on Native Fungi Associated with Hemlocks</t>
  </si>
  <si>
    <t>Phosphorus and E. Coli Reduction from Silage Leachate via Innovative Steel Slag Filtration</t>
  </si>
  <si>
    <t>Nova Scotia Agricultural College</t>
  </si>
  <si>
    <t>A Comprehensive Canada Research Chair Nomination Application</t>
  </si>
  <si>
    <t>Phosphorus, Escherichia Coli and Suspended Solids Reduction from Agricultural Tile Drainage via Steel Slag Filtration</t>
  </si>
  <si>
    <t>Mendez, Ernesto</t>
  </si>
  <si>
    <t>Earthwatch Institute</t>
  </si>
  <si>
    <t>Sustainable Coffee Growing Communities in Costa Rica</t>
  </si>
  <si>
    <t>Identification of Fungal Organisms Associated with HWA Epizootic</t>
  </si>
  <si>
    <t>Further Studies on Heuchera (Coralbells) Hardiness.</t>
  </si>
  <si>
    <t>Organic Farming Research Foundation</t>
  </si>
  <si>
    <t>Fungi, Predatory Mites and Guardian Plants for Thrips IPM in Organic Greenhouse Ornamentals</t>
  </si>
  <si>
    <t>Ecological Management for Sustained Maple Forest Health and Productivity</t>
  </si>
  <si>
    <t>Beckage, Brian</t>
  </si>
  <si>
    <t>Linking Models to Data to Investigate Patterns and Process in Savannas</t>
  </si>
  <si>
    <t>Using Historical Change to Predict Future Distribution of High Elevation Forests in Northern New England</t>
  </si>
  <si>
    <t>Achieving High Maple Sap Yields</t>
  </si>
  <si>
    <t>Effects of Sap Preconcentration by Reverse Osmosis on Maple Syrup Chemical Composition and Flavor</t>
  </si>
  <si>
    <t>BLM-USGS Ecosystems Services Valuation Pilot</t>
  </si>
  <si>
    <t>United Nations Environment Programme -World Conservation Monitoring Centre</t>
  </si>
  <si>
    <t>Valuation of Flow Ecosystems Services</t>
  </si>
  <si>
    <t xml:space="preserve"> FY 2010 Funding Detail </t>
  </si>
  <si>
    <t xml:space="preserve">All Colleges </t>
  </si>
  <si>
    <t>College</t>
  </si>
  <si>
    <t>CALS</t>
  </si>
  <si>
    <t>FY 2010 Sponsored Programs Activity Report</t>
  </si>
  <si>
    <t>Revised 8/18/2011</t>
  </si>
  <si>
    <t>Vogelmann, Thomas C</t>
  </si>
  <si>
    <t>Farley, Joshua C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</si>
</sst>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_(* #,##0_);_(* \(#,##0\);_(* &quot;-&quot;??_);_(@_)"/>
    <numFmt numFmtId="167" formatCode="0.0%"/>
    <numFmt numFmtId="168" formatCode="#,##0.0"/>
    <numFmt numFmtId="169" formatCode="[$-409]dddd\,\ mmmm\ dd\,\ yyyy"/>
    <numFmt numFmtId="170" formatCode="m/d/yy;@"/>
    <numFmt numFmtId="171" formatCode="m/d/yyyy;@"/>
    <numFmt numFmtId="172" formatCode="####\-##\-##"/>
    <numFmt numFmtId="173" formatCode="&quot;$&quot;#,##0.0_);[Red]\(&quot;$&quot;#,##0.0\)"/>
    <numFmt numFmtId="174" formatCode="m/d"/>
    <numFmt numFmtId="175" formatCode="&quot;$&quot;#,##0"/>
    <numFmt numFmtId="176" formatCode="&quot;$&quot;#,##0.00"/>
    <numFmt numFmtId="177" formatCode="dd\-mmm\-yy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6600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33" borderId="13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14" fontId="4" fillId="0" borderId="13" xfId="0" applyNumberFormat="1" applyFont="1" applyBorder="1" applyAlignment="1">
      <alignment vertical="top"/>
    </xf>
    <xf numFmtId="175" fontId="4" fillId="33" borderId="13" xfId="0" applyNumberFormat="1" applyFont="1" applyFill="1" applyBorder="1" applyAlignment="1">
      <alignment vertical="top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right" vertical="center" wrapText="1"/>
    </xf>
    <xf numFmtId="175" fontId="5" fillId="33" borderId="0" xfId="0" applyNumberFormat="1" applyFont="1" applyFill="1" applyBorder="1" applyAlignment="1">
      <alignment horizontal="right" vertical="center" wrapText="1"/>
    </xf>
    <xf numFmtId="175" fontId="5" fillId="33" borderId="14" xfId="0" applyNumberFormat="1" applyFont="1" applyFill="1" applyBorder="1" applyAlignment="1">
      <alignment horizontal="right" vertical="center" wrapText="1"/>
    </xf>
    <xf numFmtId="175" fontId="5" fillId="33" borderId="15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5" fillId="33" borderId="19" xfId="0" applyFont="1" applyFill="1" applyBorder="1" applyAlignment="1">
      <alignment horizontal="left" vertical="center"/>
    </xf>
    <xf numFmtId="0" fontId="4" fillId="0" borderId="20" xfId="0" applyFont="1" applyBorder="1" applyAlignment="1">
      <alignment/>
    </xf>
    <xf numFmtId="0" fontId="5" fillId="33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5" fontId="4" fillId="0" borderId="0" xfId="0" applyNumberFormat="1" applyFont="1" applyAlignment="1">
      <alignment/>
    </xf>
    <xf numFmtId="0" fontId="5" fillId="0" borderId="22" xfId="0" applyFont="1" applyBorder="1" applyAlignment="1">
      <alignment/>
    </xf>
    <xf numFmtId="0" fontId="41" fillId="0" borderId="10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38100</xdr:rowOff>
    </xdr:from>
    <xdr:to>
      <xdr:col>2</xdr:col>
      <xdr:colOff>1400175</xdr:colOff>
      <xdr:row>3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8100"/>
          <a:ext cx="3257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V76"/>
  <sheetViews>
    <sheetView showGridLines="0" tabSelected="1" zoomScale="90" zoomScaleNormal="90" zoomScalePageLayoutView="0" workbookViewId="0" topLeftCell="A1">
      <selection activeCell="D2" sqref="D2"/>
    </sheetView>
  </sheetViews>
  <sheetFormatPr defaultColWidth="9.140625" defaultRowHeight="12.75"/>
  <cols>
    <col min="1" max="1" width="9.140625" style="6" customWidth="1"/>
    <col min="2" max="2" width="21.140625" style="6" customWidth="1"/>
    <col min="3" max="3" width="23.57421875" style="6" customWidth="1"/>
    <col min="4" max="4" width="28.7109375" style="6" customWidth="1"/>
    <col min="5" max="5" width="40.8515625" style="6" customWidth="1"/>
    <col min="6" max="6" width="11.140625" style="6" customWidth="1"/>
    <col min="7" max="7" width="11.421875" style="6" customWidth="1"/>
    <col min="8" max="8" width="13.28125" style="6" bestFit="1" customWidth="1"/>
    <col min="9" max="9" width="12.00390625" style="6" bestFit="1" customWidth="1"/>
    <col min="10" max="10" width="14.28125" style="6" bestFit="1" customWidth="1"/>
    <col min="11" max="16384" width="9.140625" style="6" customWidth="1"/>
  </cols>
  <sheetData>
    <row r="1" spans="1:10" s="3" customFormat="1" ht="15" customHeight="1">
      <c r="A1" s="23"/>
      <c r="B1" s="19"/>
      <c r="C1" s="19"/>
      <c r="D1" s="19"/>
      <c r="E1" s="31" t="s">
        <v>163</v>
      </c>
      <c r="F1" s="20"/>
      <c r="G1" s="20"/>
      <c r="H1" s="20"/>
      <c r="I1" s="1"/>
      <c r="J1" s="2"/>
    </row>
    <row r="2" spans="1:10" s="3" customFormat="1" ht="15" customHeight="1">
      <c r="A2" s="24"/>
      <c r="B2" s="4"/>
      <c r="C2" s="4"/>
      <c r="D2" s="4"/>
      <c r="E2" s="32" t="s">
        <v>160</v>
      </c>
      <c r="F2" s="21"/>
      <c r="G2" s="4"/>
      <c r="H2" s="4"/>
      <c r="I2" s="4"/>
      <c r="J2" s="5"/>
    </row>
    <row r="3" spans="1:10" s="3" customFormat="1" ht="15" customHeight="1">
      <c r="A3" s="24"/>
      <c r="B3" s="4"/>
      <c r="C3" s="4"/>
      <c r="D3" s="4"/>
      <c r="E3" s="32" t="s">
        <v>159</v>
      </c>
      <c r="F3" s="21"/>
      <c r="G3" s="4"/>
      <c r="H3" s="4"/>
      <c r="I3" s="4"/>
      <c r="J3" s="5"/>
    </row>
    <row r="4" spans="1:10" s="3" customFormat="1" ht="15" customHeight="1">
      <c r="A4" s="24"/>
      <c r="B4" s="4"/>
      <c r="C4" s="4"/>
      <c r="D4" s="4"/>
      <c r="E4" s="32" t="s">
        <v>164</v>
      </c>
      <c r="F4" s="21"/>
      <c r="G4" s="4"/>
      <c r="H4" s="4"/>
      <c r="I4" s="4"/>
      <c r="J4" s="5"/>
    </row>
    <row r="5" spans="1:10" s="18" customFormat="1" ht="25.5" customHeight="1">
      <c r="A5" s="26"/>
      <c r="B5" s="22" t="s">
        <v>0</v>
      </c>
      <c r="C5" s="22"/>
      <c r="D5" s="22"/>
      <c r="E5" s="22"/>
      <c r="F5" s="22"/>
      <c r="G5" s="22"/>
      <c r="H5" s="22"/>
      <c r="I5" s="22"/>
      <c r="J5" s="25"/>
    </row>
    <row r="6" spans="1:10" s="28" customFormat="1" ht="25.5">
      <c r="A6" s="27" t="s">
        <v>161</v>
      </c>
      <c r="B6" s="27" t="s">
        <v>20</v>
      </c>
      <c r="C6" s="27" t="s">
        <v>49</v>
      </c>
      <c r="D6" s="27" t="s">
        <v>50</v>
      </c>
      <c r="E6" s="27" t="s">
        <v>51</v>
      </c>
      <c r="F6" s="27" t="s">
        <v>52</v>
      </c>
      <c r="G6" s="27" t="s">
        <v>21</v>
      </c>
      <c r="H6" s="27" t="s">
        <v>22</v>
      </c>
      <c r="I6" s="27" t="s">
        <v>23</v>
      </c>
      <c r="J6" s="27" t="s">
        <v>24</v>
      </c>
    </row>
    <row r="7" spans="1:10" s="8" customFormat="1" ht="51.75" customHeight="1">
      <c r="A7" s="7" t="s">
        <v>162</v>
      </c>
      <c r="B7" s="7" t="s">
        <v>31</v>
      </c>
      <c r="C7" s="7" t="s">
        <v>75</v>
      </c>
      <c r="D7" s="7" t="s">
        <v>53</v>
      </c>
      <c r="E7" s="7" t="s">
        <v>77</v>
      </c>
      <c r="F7" s="9">
        <v>40299</v>
      </c>
      <c r="G7" s="9">
        <v>40663</v>
      </c>
      <c r="H7" s="10">
        <v>529675</v>
      </c>
      <c r="I7" s="10">
        <v>116700</v>
      </c>
      <c r="J7" s="10">
        <v>646375</v>
      </c>
    </row>
    <row r="8" spans="1:10" s="8" customFormat="1" ht="51.75" customHeight="1">
      <c r="A8" s="7" t="s">
        <v>162</v>
      </c>
      <c r="B8" s="7" t="s">
        <v>31</v>
      </c>
      <c r="C8" s="7" t="s">
        <v>75</v>
      </c>
      <c r="D8" s="7" t="s">
        <v>27</v>
      </c>
      <c r="E8" s="7" t="s">
        <v>76</v>
      </c>
      <c r="F8" s="9">
        <v>39995</v>
      </c>
      <c r="G8" s="9">
        <v>41547</v>
      </c>
      <c r="H8" s="10">
        <v>99999</v>
      </c>
      <c r="I8" s="10">
        <v>0</v>
      </c>
      <c r="J8" s="10">
        <v>99999</v>
      </c>
    </row>
    <row r="9" spans="1:10" s="8" customFormat="1" ht="51.75" customHeight="1">
      <c r="A9" s="7" t="s">
        <v>162</v>
      </c>
      <c r="B9" s="7" t="s">
        <v>31</v>
      </c>
      <c r="C9" s="7" t="s">
        <v>1</v>
      </c>
      <c r="D9" s="7" t="s">
        <v>26</v>
      </c>
      <c r="E9" s="7" t="s">
        <v>78</v>
      </c>
      <c r="F9" s="9">
        <v>40087</v>
      </c>
      <c r="G9" s="9">
        <v>40421</v>
      </c>
      <c r="H9" s="10">
        <v>21000</v>
      </c>
      <c r="I9" s="10">
        <v>0</v>
      </c>
      <c r="J9" s="10">
        <v>21000</v>
      </c>
    </row>
    <row r="10" spans="1:10" s="8" customFormat="1" ht="51.75" customHeight="1">
      <c r="A10" s="7" t="s">
        <v>162</v>
      </c>
      <c r="B10" s="7" t="s">
        <v>31</v>
      </c>
      <c r="C10" s="7" t="s">
        <v>79</v>
      </c>
      <c r="D10" s="7" t="s">
        <v>80</v>
      </c>
      <c r="E10" s="7" t="s">
        <v>81</v>
      </c>
      <c r="F10" s="9">
        <v>40179</v>
      </c>
      <c r="G10" s="9">
        <v>41274</v>
      </c>
      <c r="H10" s="10">
        <v>280800</v>
      </c>
      <c r="I10" s="10">
        <v>79200</v>
      </c>
      <c r="J10" s="10">
        <v>360000</v>
      </c>
    </row>
    <row r="11" spans="1:10" s="8" customFormat="1" ht="51.75" customHeight="1">
      <c r="A11" s="7" t="s">
        <v>162</v>
      </c>
      <c r="B11" s="7" t="s">
        <v>31</v>
      </c>
      <c r="C11" s="7" t="s">
        <v>32</v>
      </c>
      <c r="D11" s="7" t="s">
        <v>27</v>
      </c>
      <c r="E11" s="7" t="s">
        <v>84</v>
      </c>
      <c r="F11" s="9">
        <v>40086</v>
      </c>
      <c r="G11" s="9">
        <v>40450</v>
      </c>
      <c r="H11" s="10">
        <v>22741</v>
      </c>
      <c r="I11" s="10">
        <v>0</v>
      </c>
      <c r="J11" s="10">
        <v>22741</v>
      </c>
    </row>
    <row r="12" spans="1:10" s="8" customFormat="1" ht="51.75" customHeight="1">
      <c r="A12" s="7" t="s">
        <v>162</v>
      </c>
      <c r="B12" s="7" t="s">
        <v>31</v>
      </c>
      <c r="C12" s="7" t="s">
        <v>32</v>
      </c>
      <c r="D12" s="7" t="s">
        <v>80</v>
      </c>
      <c r="E12" s="7" t="s">
        <v>83</v>
      </c>
      <c r="F12" s="9">
        <v>40238</v>
      </c>
      <c r="G12" s="9">
        <v>41698</v>
      </c>
      <c r="H12" s="10">
        <v>369045</v>
      </c>
      <c r="I12" s="10">
        <v>101848</v>
      </c>
      <c r="J12" s="10">
        <v>470893</v>
      </c>
    </row>
    <row r="13" spans="1:10" s="8" customFormat="1" ht="51.75" customHeight="1">
      <c r="A13" s="7" t="s">
        <v>162</v>
      </c>
      <c r="B13" s="7" t="s">
        <v>31</v>
      </c>
      <c r="C13" s="7" t="s">
        <v>32</v>
      </c>
      <c r="D13" s="7" t="s">
        <v>27</v>
      </c>
      <c r="E13" s="7" t="s">
        <v>84</v>
      </c>
      <c r="F13" s="9">
        <v>40086</v>
      </c>
      <c r="G13" s="9">
        <v>40450</v>
      </c>
      <c r="H13" s="10">
        <v>4500</v>
      </c>
      <c r="I13" s="10">
        <v>0</v>
      </c>
      <c r="J13" s="10">
        <v>4500</v>
      </c>
    </row>
    <row r="14" spans="1:10" s="8" customFormat="1" ht="51.75" customHeight="1">
      <c r="A14" s="7" t="s">
        <v>162</v>
      </c>
      <c r="B14" s="7" t="s">
        <v>31</v>
      </c>
      <c r="C14" s="7" t="s">
        <v>32</v>
      </c>
      <c r="D14" s="7" t="s">
        <v>65</v>
      </c>
      <c r="E14" s="7" t="s">
        <v>82</v>
      </c>
      <c r="F14" s="9">
        <v>40179</v>
      </c>
      <c r="G14" s="9">
        <v>40786</v>
      </c>
      <c r="H14" s="10">
        <v>24283</v>
      </c>
      <c r="I14" s="10">
        <v>3472</v>
      </c>
      <c r="J14" s="10">
        <v>27755</v>
      </c>
    </row>
    <row r="15" spans="1:10" s="8" customFormat="1" ht="51.75" customHeight="1">
      <c r="A15" s="7" t="s">
        <v>162</v>
      </c>
      <c r="B15" s="7" t="s">
        <v>31</v>
      </c>
      <c r="C15" s="7" t="s">
        <v>85</v>
      </c>
      <c r="D15" s="7" t="s">
        <v>2</v>
      </c>
      <c r="E15" s="7" t="s">
        <v>59</v>
      </c>
      <c r="F15" s="9">
        <v>40087</v>
      </c>
      <c r="G15" s="9">
        <v>40451</v>
      </c>
      <c r="H15" s="10">
        <v>71116</v>
      </c>
      <c r="I15" s="10">
        <v>7112</v>
      </c>
      <c r="J15" s="10">
        <v>78228</v>
      </c>
    </row>
    <row r="16" spans="1:10" s="8" customFormat="1" ht="51.75" customHeight="1">
      <c r="A16" s="7" t="s">
        <v>162</v>
      </c>
      <c r="B16" s="7" t="s">
        <v>86</v>
      </c>
      <c r="C16" s="7" t="s">
        <v>87</v>
      </c>
      <c r="D16" s="7" t="s">
        <v>88</v>
      </c>
      <c r="E16" s="7" t="s">
        <v>89</v>
      </c>
      <c r="F16" s="9">
        <v>40000</v>
      </c>
      <c r="G16" s="9">
        <v>40786</v>
      </c>
      <c r="H16" s="10">
        <v>10689</v>
      </c>
      <c r="I16" s="10">
        <v>3196</v>
      </c>
      <c r="J16" s="10">
        <v>13885</v>
      </c>
    </row>
    <row r="17" spans="1:10" s="8" customFormat="1" ht="51.75" customHeight="1">
      <c r="A17" s="7" t="s">
        <v>162</v>
      </c>
      <c r="B17" s="7" t="s">
        <v>86</v>
      </c>
      <c r="C17" s="7" t="s">
        <v>87</v>
      </c>
      <c r="D17" s="7" t="s">
        <v>90</v>
      </c>
      <c r="E17" s="7" t="s">
        <v>91</v>
      </c>
      <c r="F17" s="9">
        <v>40087</v>
      </c>
      <c r="G17" s="9">
        <v>40816</v>
      </c>
      <c r="H17" s="10">
        <v>62157</v>
      </c>
      <c r="I17" s="10">
        <v>18585</v>
      </c>
      <c r="J17" s="10">
        <v>80742</v>
      </c>
    </row>
    <row r="18" spans="1:10" s="8" customFormat="1" ht="51.75" customHeight="1">
      <c r="A18" s="7" t="s">
        <v>162</v>
      </c>
      <c r="B18" s="7" t="s">
        <v>33</v>
      </c>
      <c r="C18" s="7" t="s">
        <v>14</v>
      </c>
      <c r="D18" s="7" t="s">
        <v>80</v>
      </c>
      <c r="E18" s="7" t="s">
        <v>92</v>
      </c>
      <c r="F18" s="9">
        <v>40057</v>
      </c>
      <c r="G18" s="9">
        <v>40786</v>
      </c>
      <c r="H18" s="10">
        <v>180470</v>
      </c>
      <c r="I18" s="10">
        <v>0</v>
      </c>
      <c r="J18" s="10">
        <v>180470</v>
      </c>
    </row>
    <row r="19" spans="1:10" s="8" customFormat="1" ht="51.75" customHeight="1">
      <c r="A19" s="7" t="s">
        <v>162</v>
      </c>
      <c r="B19" s="7" t="s">
        <v>33</v>
      </c>
      <c r="C19" s="7" t="s">
        <v>36</v>
      </c>
      <c r="D19" s="7" t="s">
        <v>95</v>
      </c>
      <c r="E19" s="7" t="s">
        <v>96</v>
      </c>
      <c r="F19" s="9">
        <v>40057</v>
      </c>
      <c r="G19" s="9">
        <v>40786</v>
      </c>
      <c r="H19" s="10">
        <v>191738</v>
      </c>
      <c r="I19" s="10">
        <v>19174</v>
      </c>
      <c r="J19" s="10">
        <v>210912</v>
      </c>
    </row>
    <row r="20" spans="1:10" s="8" customFormat="1" ht="51.75" customHeight="1">
      <c r="A20" s="7" t="s">
        <v>162</v>
      </c>
      <c r="B20" s="7" t="s">
        <v>33</v>
      </c>
      <c r="C20" s="7" t="s">
        <v>36</v>
      </c>
      <c r="D20" s="7" t="s">
        <v>35</v>
      </c>
      <c r="E20" s="7" t="s">
        <v>93</v>
      </c>
      <c r="F20" s="9">
        <v>40210</v>
      </c>
      <c r="G20" s="9">
        <v>40574</v>
      </c>
      <c r="H20" s="10">
        <v>9783</v>
      </c>
      <c r="I20" s="10">
        <v>0</v>
      </c>
      <c r="J20" s="10">
        <v>9783</v>
      </c>
    </row>
    <row r="21" spans="1:10" s="8" customFormat="1" ht="51.75" customHeight="1">
      <c r="A21" s="7" t="s">
        <v>162</v>
      </c>
      <c r="B21" s="7" t="s">
        <v>33</v>
      </c>
      <c r="C21" s="7" t="s">
        <v>36</v>
      </c>
      <c r="D21" s="7" t="s">
        <v>37</v>
      </c>
      <c r="E21" s="7" t="s">
        <v>94</v>
      </c>
      <c r="F21" s="9">
        <v>39995</v>
      </c>
      <c r="G21" s="9">
        <v>40359</v>
      </c>
      <c r="H21" s="10">
        <v>25000</v>
      </c>
      <c r="I21" s="10">
        <v>0</v>
      </c>
      <c r="J21" s="10">
        <v>25000</v>
      </c>
    </row>
    <row r="22" spans="1:10" s="8" customFormat="1" ht="51.75" customHeight="1">
      <c r="A22" s="7" t="s">
        <v>162</v>
      </c>
      <c r="B22" s="7" t="s">
        <v>33</v>
      </c>
      <c r="C22" s="7" t="s">
        <v>34</v>
      </c>
      <c r="D22" s="7" t="s">
        <v>80</v>
      </c>
      <c r="E22" s="7" t="s">
        <v>97</v>
      </c>
      <c r="F22" s="9">
        <v>40057</v>
      </c>
      <c r="G22" s="9">
        <v>40786</v>
      </c>
      <c r="H22" s="10">
        <v>175270</v>
      </c>
      <c r="I22" s="10">
        <v>0</v>
      </c>
      <c r="J22" s="10">
        <v>175270</v>
      </c>
    </row>
    <row r="23" spans="1:10" s="8" customFormat="1" ht="51.75" customHeight="1">
      <c r="A23" s="7" t="s">
        <v>162</v>
      </c>
      <c r="B23" s="7" t="s">
        <v>33</v>
      </c>
      <c r="C23" s="7" t="s">
        <v>165</v>
      </c>
      <c r="D23" s="7" t="s">
        <v>80</v>
      </c>
      <c r="E23" s="7" t="s">
        <v>98</v>
      </c>
      <c r="F23" s="9">
        <v>40422</v>
      </c>
      <c r="G23" s="9">
        <v>41152</v>
      </c>
      <c r="H23" s="10">
        <v>232667</v>
      </c>
      <c r="I23" s="10">
        <v>0</v>
      </c>
      <c r="J23" s="10">
        <v>232667</v>
      </c>
    </row>
    <row r="24" spans="1:10" s="8" customFormat="1" ht="51.75" customHeight="1">
      <c r="A24" s="7" t="s">
        <v>162</v>
      </c>
      <c r="B24" s="7" t="s">
        <v>25</v>
      </c>
      <c r="C24" s="7" t="s">
        <v>99</v>
      </c>
      <c r="D24" s="7" t="s">
        <v>100</v>
      </c>
      <c r="E24" s="7" t="s">
        <v>101</v>
      </c>
      <c r="F24" s="9">
        <v>40057</v>
      </c>
      <c r="G24" s="9">
        <v>40403</v>
      </c>
      <c r="H24" s="10">
        <v>17484</v>
      </c>
      <c r="I24" s="10">
        <v>0</v>
      </c>
      <c r="J24" s="10">
        <v>17484</v>
      </c>
    </row>
    <row r="25" spans="1:10" s="8" customFormat="1" ht="51.75" customHeight="1">
      <c r="A25" s="7" t="s">
        <v>162</v>
      </c>
      <c r="B25" s="7" t="s">
        <v>25</v>
      </c>
      <c r="C25" s="7" t="s">
        <v>102</v>
      </c>
      <c r="D25" s="7" t="s">
        <v>62</v>
      </c>
      <c r="E25" s="7" t="s">
        <v>103</v>
      </c>
      <c r="F25" s="9">
        <v>40330</v>
      </c>
      <c r="G25" s="9">
        <v>41090</v>
      </c>
      <c r="H25" s="10">
        <v>142786</v>
      </c>
      <c r="I25" s="10">
        <v>0</v>
      </c>
      <c r="J25" s="10">
        <v>142786</v>
      </c>
    </row>
    <row r="26" spans="1:10" s="8" customFormat="1" ht="51.75" customHeight="1">
      <c r="A26" s="7" t="s">
        <v>162</v>
      </c>
      <c r="B26" s="7" t="s">
        <v>25</v>
      </c>
      <c r="C26" s="7" t="s">
        <v>104</v>
      </c>
      <c r="D26" s="7" t="s">
        <v>105</v>
      </c>
      <c r="E26" s="7" t="s">
        <v>106</v>
      </c>
      <c r="F26" s="9">
        <v>40057</v>
      </c>
      <c r="G26" s="9">
        <v>40694</v>
      </c>
      <c r="H26" s="10">
        <v>27272</v>
      </c>
      <c r="I26" s="10">
        <v>2728</v>
      </c>
      <c r="J26" s="10">
        <v>30000</v>
      </c>
    </row>
    <row r="27" spans="1:10" s="8" customFormat="1" ht="51.75" customHeight="1">
      <c r="A27" s="7" t="s">
        <v>162</v>
      </c>
      <c r="B27" s="7" t="s">
        <v>25</v>
      </c>
      <c r="C27" s="7" t="s">
        <v>104</v>
      </c>
      <c r="D27" s="7" t="s">
        <v>107</v>
      </c>
      <c r="E27" s="7" t="s">
        <v>106</v>
      </c>
      <c r="F27" s="9">
        <v>40057</v>
      </c>
      <c r="G27" s="9">
        <v>40421</v>
      </c>
      <c r="H27" s="10">
        <v>22727</v>
      </c>
      <c r="I27" s="10">
        <v>2273</v>
      </c>
      <c r="J27" s="10">
        <v>25000</v>
      </c>
    </row>
    <row r="28" spans="1:10" s="8" customFormat="1" ht="51.75" customHeight="1">
      <c r="A28" s="7" t="s">
        <v>162</v>
      </c>
      <c r="B28" s="7" t="s">
        <v>25</v>
      </c>
      <c r="C28" s="7" t="s">
        <v>108</v>
      </c>
      <c r="D28" s="7" t="s">
        <v>80</v>
      </c>
      <c r="E28" s="7" t="s">
        <v>111</v>
      </c>
      <c r="F28" s="9">
        <v>40360</v>
      </c>
      <c r="G28" s="9">
        <v>41455</v>
      </c>
      <c r="H28" s="10">
        <v>325734</v>
      </c>
      <c r="I28" s="10">
        <v>0</v>
      </c>
      <c r="J28" s="10">
        <v>325734</v>
      </c>
    </row>
    <row r="29" spans="1:10" s="8" customFormat="1" ht="51.75" customHeight="1">
      <c r="A29" s="7" t="s">
        <v>162</v>
      </c>
      <c r="B29" s="7" t="s">
        <v>25</v>
      </c>
      <c r="C29" s="7" t="s">
        <v>108</v>
      </c>
      <c r="D29" s="7" t="s">
        <v>80</v>
      </c>
      <c r="E29" s="7" t="s">
        <v>113</v>
      </c>
      <c r="F29" s="9">
        <v>40026</v>
      </c>
      <c r="G29" s="9">
        <v>41121</v>
      </c>
      <c r="H29" s="10">
        <v>228410</v>
      </c>
      <c r="I29" s="10">
        <v>0</v>
      </c>
      <c r="J29" s="10">
        <v>228410</v>
      </c>
    </row>
    <row r="30" spans="1:10" s="8" customFormat="1" ht="51.75" customHeight="1">
      <c r="A30" s="7" t="s">
        <v>162</v>
      </c>
      <c r="B30" s="7" t="s">
        <v>25</v>
      </c>
      <c r="C30" s="7" t="s">
        <v>108</v>
      </c>
      <c r="D30" s="7" t="s">
        <v>7</v>
      </c>
      <c r="E30" s="7" t="s">
        <v>109</v>
      </c>
      <c r="F30" s="9">
        <v>40057</v>
      </c>
      <c r="G30" s="9">
        <v>41152</v>
      </c>
      <c r="H30" s="10">
        <v>107727</v>
      </c>
      <c r="I30" s="10">
        <v>30377</v>
      </c>
      <c r="J30" s="10">
        <v>138104</v>
      </c>
    </row>
    <row r="31" spans="1:10" s="8" customFormat="1" ht="51.75" customHeight="1">
      <c r="A31" s="7" t="s">
        <v>162</v>
      </c>
      <c r="B31" s="7" t="s">
        <v>25</v>
      </c>
      <c r="C31" s="7" t="s">
        <v>108</v>
      </c>
      <c r="D31" s="7" t="s">
        <v>60</v>
      </c>
      <c r="E31" s="7" t="s">
        <v>110</v>
      </c>
      <c r="F31" s="9">
        <v>40087</v>
      </c>
      <c r="G31" s="9">
        <v>40451</v>
      </c>
      <c r="H31" s="10">
        <v>15000</v>
      </c>
      <c r="I31" s="10">
        <v>0</v>
      </c>
      <c r="J31" s="10">
        <v>15000</v>
      </c>
    </row>
    <row r="32" spans="1:10" s="8" customFormat="1" ht="51.75" customHeight="1">
      <c r="A32" s="7" t="s">
        <v>162</v>
      </c>
      <c r="B32" s="7" t="s">
        <v>25</v>
      </c>
      <c r="C32" s="7" t="s">
        <v>108</v>
      </c>
      <c r="D32" s="7" t="s">
        <v>45</v>
      </c>
      <c r="E32" s="7" t="s">
        <v>112</v>
      </c>
      <c r="F32" s="9">
        <v>40057</v>
      </c>
      <c r="G32" s="9">
        <v>40329</v>
      </c>
      <c r="H32" s="10">
        <v>16204</v>
      </c>
      <c r="I32" s="10">
        <v>1296</v>
      </c>
      <c r="J32" s="10">
        <v>17500</v>
      </c>
    </row>
    <row r="33" spans="1:10" s="8" customFormat="1" ht="51.75" customHeight="1">
      <c r="A33" s="7" t="s">
        <v>162</v>
      </c>
      <c r="B33" s="7" t="s">
        <v>25</v>
      </c>
      <c r="C33" s="7" t="s">
        <v>114</v>
      </c>
      <c r="D33" s="7" t="s">
        <v>115</v>
      </c>
      <c r="E33" s="7" t="s">
        <v>116</v>
      </c>
      <c r="F33" s="9">
        <v>40057</v>
      </c>
      <c r="G33" s="9">
        <v>40421</v>
      </c>
      <c r="H33" s="10">
        <v>2000</v>
      </c>
      <c r="I33" s="10">
        <v>0</v>
      </c>
      <c r="J33" s="10">
        <v>2000</v>
      </c>
    </row>
    <row r="34" spans="1:10" s="8" customFormat="1" ht="51.75" customHeight="1">
      <c r="A34" s="7" t="s">
        <v>162</v>
      </c>
      <c r="B34" s="7" t="s">
        <v>25</v>
      </c>
      <c r="C34" s="7" t="s">
        <v>43</v>
      </c>
      <c r="D34" s="7" t="s">
        <v>7</v>
      </c>
      <c r="E34" s="7" t="s">
        <v>118</v>
      </c>
      <c r="F34" s="9">
        <v>40087</v>
      </c>
      <c r="G34" s="9">
        <v>40451</v>
      </c>
      <c r="H34" s="10">
        <v>220000</v>
      </c>
      <c r="I34" s="10">
        <v>22000</v>
      </c>
      <c r="J34" s="10">
        <v>242000</v>
      </c>
    </row>
    <row r="35" spans="1:10" s="8" customFormat="1" ht="51.75" customHeight="1">
      <c r="A35" s="7" t="s">
        <v>162</v>
      </c>
      <c r="B35" s="7" t="s">
        <v>25</v>
      </c>
      <c r="C35" s="7" t="s">
        <v>43</v>
      </c>
      <c r="D35" s="7" t="s">
        <v>11</v>
      </c>
      <c r="E35" s="7" t="s">
        <v>117</v>
      </c>
      <c r="F35" s="9">
        <v>40179</v>
      </c>
      <c r="G35" s="9">
        <v>41274</v>
      </c>
      <c r="H35" s="10">
        <v>26912</v>
      </c>
      <c r="I35" s="10">
        <v>7588</v>
      </c>
      <c r="J35" s="10">
        <v>34500</v>
      </c>
    </row>
    <row r="36" spans="1:10" s="8" customFormat="1" ht="51.75" customHeight="1">
      <c r="A36" s="7" t="s">
        <v>162</v>
      </c>
      <c r="B36" s="7" t="s">
        <v>25</v>
      </c>
      <c r="C36" s="7" t="s">
        <v>43</v>
      </c>
      <c r="D36" s="7" t="s">
        <v>44</v>
      </c>
      <c r="E36" s="7" t="s">
        <v>119</v>
      </c>
      <c r="F36" s="9">
        <v>40086</v>
      </c>
      <c r="G36" s="9">
        <v>40451</v>
      </c>
      <c r="H36" s="10">
        <v>9091</v>
      </c>
      <c r="I36" s="10">
        <v>909</v>
      </c>
      <c r="J36" s="10">
        <v>10000</v>
      </c>
    </row>
    <row r="37" spans="1:10" s="8" customFormat="1" ht="51.75" customHeight="1">
      <c r="A37" s="7" t="s">
        <v>162</v>
      </c>
      <c r="B37" s="7" t="s">
        <v>25</v>
      </c>
      <c r="C37" s="7" t="s">
        <v>43</v>
      </c>
      <c r="D37" s="7" t="s">
        <v>44</v>
      </c>
      <c r="E37" s="7" t="s">
        <v>119</v>
      </c>
      <c r="F37" s="9">
        <v>40086</v>
      </c>
      <c r="G37" s="9">
        <v>40451</v>
      </c>
      <c r="H37" s="10">
        <v>9091</v>
      </c>
      <c r="I37" s="10">
        <v>909</v>
      </c>
      <c r="J37" s="10">
        <v>10000</v>
      </c>
    </row>
    <row r="38" spans="1:10" s="8" customFormat="1" ht="51.75" customHeight="1">
      <c r="A38" s="7" t="s">
        <v>162</v>
      </c>
      <c r="B38" s="7" t="s">
        <v>25</v>
      </c>
      <c r="C38" s="7" t="s">
        <v>16</v>
      </c>
      <c r="D38" s="7" t="s">
        <v>61</v>
      </c>
      <c r="E38" s="7" t="s">
        <v>120</v>
      </c>
      <c r="F38" s="9">
        <v>38930</v>
      </c>
      <c r="G38" s="9">
        <v>39994</v>
      </c>
      <c r="H38" s="10">
        <v>7568</v>
      </c>
      <c r="I38" s="10">
        <v>1892</v>
      </c>
      <c r="J38" s="10">
        <v>9460</v>
      </c>
    </row>
    <row r="39" spans="1:10" s="8" customFormat="1" ht="51.75" customHeight="1">
      <c r="A39" s="7" t="s">
        <v>162</v>
      </c>
      <c r="B39" s="7" t="s">
        <v>25</v>
      </c>
      <c r="C39" s="7" t="s">
        <v>121</v>
      </c>
      <c r="D39" s="7" t="s">
        <v>80</v>
      </c>
      <c r="E39" s="7" t="s">
        <v>122</v>
      </c>
      <c r="F39" s="9">
        <v>40210</v>
      </c>
      <c r="G39" s="9">
        <v>41305</v>
      </c>
      <c r="H39" s="10">
        <v>264073</v>
      </c>
      <c r="I39" s="10">
        <v>74469</v>
      </c>
      <c r="J39" s="10">
        <v>338542</v>
      </c>
    </row>
    <row r="40" spans="1:10" s="8" customFormat="1" ht="51.75" customHeight="1">
      <c r="A40" s="7" t="s">
        <v>162</v>
      </c>
      <c r="B40" s="7" t="s">
        <v>25</v>
      </c>
      <c r="C40" s="7" t="s">
        <v>123</v>
      </c>
      <c r="D40" s="7" t="s">
        <v>124</v>
      </c>
      <c r="E40" s="7" t="s">
        <v>125</v>
      </c>
      <c r="F40" s="9">
        <v>39934</v>
      </c>
      <c r="G40" s="9">
        <v>40451</v>
      </c>
      <c r="H40" s="10">
        <v>19271</v>
      </c>
      <c r="I40" s="10">
        <v>2891</v>
      </c>
      <c r="J40" s="10">
        <v>22162</v>
      </c>
    </row>
    <row r="41" spans="1:10" s="8" customFormat="1" ht="51.75" customHeight="1">
      <c r="A41" s="7" t="s">
        <v>162</v>
      </c>
      <c r="B41" s="7" t="s">
        <v>38</v>
      </c>
      <c r="C41" s="7" t="s">
        <v>39</v>
      </c>
      <c r="D41" s="7" t="s">
        <v>63</v>
      </c>
      <c r="E41" s="7" t="s">
        <v>64</v>
      </c>
      <c r="F41" s="9">
        <v>40026</v>
      </c>
      <c r="G41" s="9">
        <v>40451</v>
      </c>
      <c r="H41" s="10">
        <v>22047</v>
      </c>
      <c r="I41" s="10">
        <v>3153</v>
      </c>
      <c r="J41" s="10">
        <v>25200</v>
      </c>
    </row>
    <row r="42" spans="1:10" s="8" customFormat="1" ht="51.75" customHeight="1">
      <c r="A42" s="7" t="s">
        <v>162</v>
      </c>
      <c r="B42" s="7" t="s">
        <v>38</v>
      </c>
      <c r="C42" s="7" t="s">
        <v>46</v>
      </c>
      <c r="D42" s="7" t="s">
        <v>126</v>
      </c>
      <c r="E42" s="7" t="s">
        <v>127</v>
      </c>
      <c r="F42" s="9">
        <v>39995</v>
      </c>
      <c r="G42" s="9">
        <v>40359</v>
      </c>
      <c r="H42" s="10">
        <v>50000</v>
      </c>
      <c r="I42" s="10">
        <v>0</v>
      </c>
      <c r="J42" s="10">
        <v>50000</v>
      </c>
    </row>
    <row r="43" spans="1:10" s="8" customFormat="1" ht="51.75" customHeight="1">
      <c r="A43" s="7" t="s">
        <v>162</v>
      </c>
      <c r="B43" s="7" t="s">
        <v>38</v>
      </c>
      <c r="C43" s="7" t="s">
        <v>46</v>
      </c>
      <c r="D43" s="7" t="s">
        <v>128</v>
      </c>
      <c r="E43" s="7" t="s">
        <v>129</v>
      </c>
      <c r="F43" s="9">
        <v>39965</v>
      </c>
      <c r="G43" s="9">
        <v>40329</v>
      </c>
      <c r="H43" s="10">
        <v>198000</v>
      </c>
      <c r="I43" s="10">
        <v>0</v>
      </c>
      <c r="J43" s="10">
        <v>198000</v>
      </c>
    </row>
    <row r="44" spans="1:10" s="8" customFormat="1" ht="51.75" customHeight="1">
      <c r="A44" s="7" t="s">
        <v>162</v>
      </c>
      <c r="B44" s="7" t="s">
        <v>38</v>
      </c>
      <c r="C44" s="7" t="s">
        <v>58</v>
      </c>
      <c r="D44" s="7" t="s">
        <v>80</v>
      </c>
      <c r="E44" s="7" t="s">
        <v>130</v>
      </c>
      <c r="F44" s="9">
        <v>40057</v>
      </c>
      <c r="G44" s="9">
        <v>40694</v>
      </c>
      <c r="H44" s="10">
        <v>147557</v>
      </c>
      <c r="I44" s="10">
        <v>0</v>
      </c>
      <c r="J44" s="10">
        <v>147557</v>
      </c>
    </row>
    <row r="45" spans="1:10" s="8" customFormat="1" ht="51.75" customHeight="1">
      <c r="A45" s="7" t="s">
        <v>162</v>
      </c>
      <c r="B45" s="7" t="s">
        <v>38</v>
      </c>
      <c r="C45" s="7" t="s">
        <v>36</v>
      </c>
      <c r="D45" s="7" t="s">
        <v>15</v>
      </c>
      <c r="E45" s="7" t="s">
        <v>93</v>
      </c>
      <c r="F45" s="9">
        <v>40210</v>
      </c>
      <c r="G45" s="9">
        <v>40574</v>
      </c>
      <c r="H45" s="10">
        <v>9783</v>
      </c>
      <c r="I45" s="10">
        <v>0</v>
      </c>
      <c r="J45" s="10">
        <v>9783</v>
      </c>
    </row>
    <row r="46" spans="1:10" s="8" customFormat="1" ht="51.75" customHeight="1">
      <c r="A46" s="7" t="s">
        <v>162</v>
      </c>
      <c r="B46" s="7" t="s">
        <v>38</v>
      </c>
      <c r="C46" s="7" t="s">
        <v>131</v>
      </c>
      <c r="D46" s="7" t="s">
        <v>132</v>
      </c>
      <c r="E46" s="7" t="s">
        <v>133</v>
      </c>
      <c r="F46" s="9">
        <v>40057</v>
      </c>
      <c r="G46" s="9">
        <v>40968</v>
      </c>
      <c r="H46" s="10">
        <v>48000</v>
      </c>
      <c r="I46" s="10">
        <v>0</v>
      </c>
      <c r="J46" s="10">
        <v>48000</v>
      </c>
    </row>
    <row r="47" spans="1:10" s="8" customFormat="1" ht="51.75" customHeight="1">
      <c r="A47" s="7" t="s">
        <v>162</v>
      </c>
      <c r="B47" s="7" t="s">
        <v>48</v>
      </c>
      <c r="C47" s="7" t="s">
        <v>66</v>
      </c>
      <c r="D47" s="7" t="s">
        <v>17</v>
      </c>
      <c r="E47" s="7" t="s">
        <v>67</v>
      </c>
      <c r="F47" s="9">
        <v>40057</v>
      </c>
      <c r="G47" s="9">
        <v>40421</v>
      </c>
      <c r="H47" s="10">
        <v>901</v>
      </c>
      <c r="I47" s="10">
        <v>0</v>
      </c>
      <c r="J47" s="10">
        <v>901</v>
      </c>
    </row>
    <row r="48" spans="1:10" s="8" customFormat="1" ht="51.75" customHeight="1">
      <c r="A48" s="7" t="s">
        <v>162</v>
      </c>
      <c r="B48" s="7" t="s">
        <v>48</v>
      </c>
      <c r="C48" s="7" t="s">
        <v>66</v>
      </c>
      <c r="D48" s="7" t="s">
        <v>80</v>
      </c>
      <c r="E48" s="7" t="s">
        <v>134</v>
      </c>
      <c r="F48" s="9">
        <v>39965</v>
      </c>
      <c r="G48" s="9">
        <v>41060</v>
      </c>
      <c r="H48" s="10">
        <v>754529</v>
      </c>
      <c r="I48" s="10">
        <v>192146</v>
      </c>
      <c r="J48" s="10">
        <v>946675</v>
      </c>
    </row>
    <row r="49" spans="1:10" s="8" customFormat="1" ht="51.75" customHeight="1">
      <c r="A49" s="7" t="s">
        <v>162</v>
      </c>
      <c r="B49" s="7" t="s">
        <v>48</v>
      </c>
      <c r="C49" s="7" t="s">
        <v>66</v>
      </c>
      <c r="D49" s="7" t="s">
        <v>80</v>
      </c>
      <c r="E49" s="7" t="s">
        <v>136</v>
      </c>
      <c r="F49" s="9">
        <v>39995</v>
      </c>
      <c r="G49" s="9">
        <v>40724</v>
      </c>
      <c r="H49" s="10">
        <v>123694</v>
      </c>
      <c r="I49" s="10">
        <v>0</v>
      </c>
      <c r="J49" s="10">
        <v>123694</v>
      </c>
    </row>
    <row r="50" spans="1:10" s="8" customFormat="1" ht="51.75" customHeight="1">
      <c r="A50" s="7" t="s">
        <v>162</v>
      </c>
      <c r="B50" s="7" t="s">
        <v>48</v>
      </c>
      <c r="C50" s="7" t="s">
        <v>66</v>
      </c>
      <c r="D50" s="7" t="s">
        <v>56</v>
      </c>
      <c r="E50" s="7" t="s">
        <v>135</v>
      </c>
      <c r="F50" s="9">
        <v>40148</v>
      </c>
      <c r="G50" s="9">
        <v>41183</v>
      </c>
      <c r="H50" s="10">
        <v>20000</v>
      </c>
      <c r="I50" s="10">
        <v>0</v>
      </c>
      <c r="J50" s="10">
        <v>20000</v>
      </c>
    </row>
    <row r="51" spans="1:10" s="8" customFormat="1" ht="51.75" customHeight="1">
      <c r="A51" s="7" t="s">
        <v>162</v>
      </c>
      <c r="B51" s="7" t="s">
        <v>48</v>
      </c>
      <c r="C51" s="7" t="s">
        <v>137</v>
      </c>
      <c r="D51" s="7" t="s">
        <v>54</v>
      </c>
      <c r="E51" s="7" t="s">
        <v>138</v>
      </c>
      <c r="F51" s="9">
        <v>40040</v>
      </c>
      <c r="G51" s="9">
        <v>40404</v>
      </c>
      <c r="H51" s="10">
        <v>22000</v>
      </c>
      <c r="I51" s="10">
        <v>0</v>
      </c>
      <c r="J51" s="10">
        <v>22000</v>
      </c>
    </row>
    <row r="52" spans="1:10" s="8" customFormat="1" ht="51.75" customHeight="1">
      <c r="A52" s="7" t="s">
        <v>162</v>
      </c>
      <c r="B52" s="7" t="s">
        <v>48</v>
      </c>
      <c r="C52" s="7" t="s">
        <v>137</v>
      </c>
      <c r="D52" s="7" t="s">
        <v>54</v>
      </c>
      <c r="E52" s="7" t="s">
        <v>138</v>
      </c>
      <c r="F52" s="9">
        <v>40040</v>
      </c>
      <c r="G52" s="9">
        <v>40404</v>
      </c>
      <c r="H52" s="10">
        <v>30000</v>
      </c>
      <c r="I52" s="10">
        <v>0</v>
      </c>
      <c r="J52" s="10">
        <v>30000</v>
      </c>
    </row>
    <row r="53" spans="1:10" s="8" customFormat="1" ht="51.75" customHeight="1">
      <c r="A53" s="7" t="s">
        <v>162</v>
      </c>
      <c r="B53" s="7" t="s">
        <v>48</v>
      </c>
      <c r="C53" s="7" t="s">
        <v>19</v>
      </c>
      <c r="D53" s="7" t="s">
        <v>140</v>
      </c>
      <c r="E53" s="7" t="s">
        <v>141</v>
      </c>
      <c r="F53" s="9">
        <v>40086</v>
      </c>
      <c r="G53" s="9">
        <v>40129</v>
      </c>
      <c r="H53" s="10">
        <v>11547</v>
      </c>
      <c r="I53" s="10">
        <v>3453</v>
      </c>
      <c r="J53" s="10">
        <v>15000</v>
      </c>
    </row>
    <row r="54" spans="1:10" s="8" customFormat="1" ht="51.75" customHeight="1">
      <c r="A54" s="7" t="s">
        <v>162</v>
      </c>
      <c r="B54" s="7" t="s">
        <v>48</v>
      </c>
      <c r="C54" s="7" t="s">
        <v>19</v>
      </c>
      <c r="D54" s="7" t="s">
        <v>6</v>
      </c>
      <c r="E54" s="7" t="s">
        <v>142</v>
      </c>
      <c r="F54" s="9">
        <v>40109</v>
      </c>
      <c r="G54" s="9">
        <v>40725</v>
      </c>
      <c r="H54" s="10">
        <v>38333</v>
      </c>
      <c r="I54" s="10">
        <v>6667</v>
      </c>
      <c r="J54" s="10">
        <v>45000</v>
      </c>
    </row>
    <row r="55" spans="1:10" s="8" customFormat="1" ht="51.75" customHeight="1">
      <c r="A55" s="7" t="s">
        <v>162</v>
      </c>
      <c r="B55" s="7" t="s">
        <v>48</v>
      </c>
      <c r="C55" s="7" t="s">
        <v>19</v>
      </c>
      <c r="D55" s="7" t="s">
        <v>28</v>
      </c>
      <c r="E55" s="7" t="s">
        <v>139</v>
      </c>
      <c r="F55" s="9">
        <v>40087</v>
      </c>
      <c r="G55" s="9">
        <v>40816</v>
      </c>
      <c r="H55" s="10">
        <v>74867</v>
      </c>
      <c r="I55" s="10">
        <v>11230</v>
      </c>
      <c r="J55" s="10">
        <v>86097</v>
      </c>
    </row>
    <row r="56" spans="1:10" s="8" customFormat="1" ht="51.75" customHeight="1">
      <c r="A56" s="7" t="s">
        <v>162</v>
      </c>
      <c r="B56" s="7" t="s">
        <v>48</v>
      </c>
      <c r="C56" s="7" t="s">
        <v>41</v>
      </c>
      <c r="D56" s="7" t="s">
        <v>17</v>
      </c>
      <c r="E56" s="7" t="s">
        <v>3</v>
      </c>
      <c r="F56" s="9">
        <v>39995</v>
      </c>
      <c r="G56" s="9">
        <v>40724</v>
      </c>
      <c r="H56" s="10">
        <v>30000</v>
      </c>
      <c r="I56" s="10">
        <v>0</v>
      </c>
      <c r="J56" s="10">
        <v>30000</v>
      </c>
    </row>
    <row r="57" spans="1:10" s="8" customFormat="1" ht="51.75" customHeight="1">
      <c r="A57" s="7" t="s">
        <v>162</v>
      </c>
      <c r="B57" s="7" t="s">
        <v>48</v>
      </c>
      <c r="C57" s="7" t="s">
        <v>41</v>
      </c>
      <c r="D57" s="7" t="s">
        <v>68</v>
      </c>
      <c r="E57" s="7" t="s">
        <v>69</v>
      </c>
      <c r="F57" s="9">
        <v>39995</v>
      </c>
      <c r="G57" s="9">
        <v>40616</v>
      </c>
      <c r="H57" s="10">
        <v>17468</v>
      </c>
      <c r="I57" s="10">
        <v>2498</v>
      </c>
      <c r="J57" s="10">
        <v>19966</v>
      </c>
    </row>
    <row r="58" spans="1:10" s="8" customFormat="1" ht="51.75" customHeight="1">
      <c r="A58" s="7" t="s">
        <v>162</v>
      </c>
      <c r="B58" s="7" t="s">
        <v>48</v>
      </c>
      <c r="C58" s="7" t="s">
        <v>143</v>
      </c>
      <c r="D58" s="7" t="s">
        <v>144</v>
      </c>
      <c r="E58" s="7" t="s">
        <v>145</v>
      </c>
      <c r="F58" s="9">
        <v>40422</v>
      </c>
      <c r="G58" s="9">
        <v>41517</v>
      </c>
      <c r="H58" s="10">
        <v>143328</v>
      </c>
      <c r="I58" s="10">
        <v>0</v>
      </c>
      <c r="J58" s="10">
        <v>143328</v>
      </c>
    </row>
    <row r="59" spans="1:10" s="8" customFormat="1" ht="51.75" customHeight="1">
      <c r="A59" s="7" t="s">
        <v>162</v>
      </c>
      <c r="B59" s="7" t="s">
        <v>48</v>
      </c>
      <c r="C59" s="7" t="s">
        <v>47</v>
      </c>
      <c r="D59" s="7" t="s">
        <v>54</v>
      </c>
      <c r="E59" s="7" t="s">
        <v>146</v>
      </c>
      <c r="F59" s="9">
        <v>39995</v>
      </c>
      <c r="G59" s="9">
        <v>40359</v>
      </c>
      <c r="H59" s="10">
        <v>30000</v>
      </c>
      <c r="I59" s="10">
        <v>0</v>
      </c>
      <c r="J59" s="10">
        <v>30000</v>
      </c>
    </row>
    <row r="60" spans="1:10" s="8" customFormat="1" ht="51.75" customHeight="1">
      <c r="A60" s="7" t="s">
        <v>162</v>
      </c>
      <c r="B60" s="7" t="s">
        <v>48</v>
      </c>
      <c r="C60" s="7" t="s">
        <v>47</v>
      </c>
      <c r="D60" s="7" t="s">
        <v>27</v>
      </c>
      <c r="E60" s="7" t="s">
        <v>42</v>
      </c>
      <c r="F60" s="9">
        <v>38505</v>
      </c>
      <c r="G60" s="9">
        <v>40330</v>
      </c>
      <c r="H60" s="10">
        <v>50000</v>
      </c>
      <c r="I60" s="10">
        <v>0</v>
      </c>
      <c r="J60" s="10">
        <v>50000</v>
      </c>
    </row>
    <row r="61" spans="1:10" s="8" customFormat="1" ht="51.75" customHeight="1">
      <c r="A61" s="7" t="s">
        <v>162</v>
      </c>
      <c r="B61" s="7" t="s">
        <v>48</v>
      </c>
      <c r="C61" s="7" t="s">
        <v>40</v>
      </c>
      <c r="D61" s="7" t="s">
        <v>70</v>
      </c>
      <c r="E61" s="7" t="s">
        <v>147</v>
      </c>
      <c r="F61" s="9">
        <v>40360</v>
      </c>
      <c r="G61" s="9">
        <v>40724</v>
      </c>
      <c r="H61" s="10">
        <v>4000</v>
      </c>
      <c r="I61" s="10">
        <v>0</v>
      </c>
      <c r="J61" s="10">
        <v>4000</v>
      </c>
    </row>
    <row r="62" spans="1:10" s="8" customFormat="1" ht="51.75" customHeight="1">
      <c r="A62" s="7" t="s">
        <v>162</v>
      </c>
      <c r="B62" s="7" t="s">
        <v>48</v>
      </c>
      <c r="C62" s="7" t="s">
        <v>18</v>
      </c>
      <c r="D62" s="7" t="s">
        <v>148</v>
      </c>
      <c r="E62" s="7" t="s">
        <v>149</v>
      </c>
      <c r="F62" s="9">
        <v>40210</v>
      </c>
      <c r="G62" s="9">
        <v>40939</v>
      </c>
      <c r="H62" s="10">
        <v>14997</v>
      </c>
      <c r="I62" s="10">
        <v>0</v>
      </c>
      <c r="J62" s="10">
        <v>14997</v>
      </c>
    </row>
    <row r="63" spans="1:10" s="8" customFormat="1" ht="51.75" customHeight="1">
      <c r="A63" s="7" t="s">
        <v>162</v>
      </c>
      <c r="B63" s="7" t="s">
        <v>48</v>
      </c>
      <c r="C63" s="7" t="s">
        <v>71</v>
      </c>
      <c r="D63" s="7" t="s">
        <v>72</v>
      </c>
      <c r="E63" s="7" t="s">
        <v>150</v>
      </c>
      <c r="F63" s="9">
        <v>40299</v>
      </c>
      <c r="G63" s="9">
        <v>40663</v>
      </c>
      <c r="H63" s="10">
        <v>7500</v>
      </c>
      <c r="I63" s="10">
        <v>0</v>
      </c>
      <c r="J63" s="10">
        <v>7500</v>
      </c>
    </row>
    <row r="64" spans="1:10" s="8" customFormat="1" ht="51.75" customHeight="1">
      <c r="A64" s="7" t="s">
        <v>162</v>
      </c>
      <c r="B64" s="7" t="s">
        <v>29</v>
      </c>
      <c r="C64" s="7" t="s">
        <v>57</v>
      </c>
      <c r="D64" s="7" t="s">
        <v>8</v>
      </c>
      <c r="E64" s="7" t="s">
        <v>5</v>
      </c>
      <c r="F64" s="9">
        <v>39448</v>
      </c>
      <c r="G64" s="9">
        <v>40512</v>
      </c>
      <c r="H64" s="10">
        <v>10000</v>
      </c>
      <c r="I64" s="10">
        <v>0</v>
      </c>
      <c r="J64" s="10">
        <v>10000</v>
      </c>
    </row>
    <row r="65" spans="1:10" s="8" customFormat="1" ht="51.75" customHeight="1">
      <c r="A65" s="7" t="s">
        <v>162</v>
      </c>
      <c r="B65" s="7" t="s">
        <v>29</v>
      </c>
      <c r="C65" s="7" t="s">
        <v>151</v>
      </c>
      <c r="D65" s="7" t="s">
        <v>4</v>
      </c>
      <c r="E65" s="7" t="s">
        <v>153</v>
      </c>
      <c r="F65" s="9">
        <v>39904</v>
      </c>
      <c r="G65" s="9">
        <v>40268</v>
      </c>
      <c r="H65" s="10">
        <v>77060</v>
      </c>
      <c r="I65" s="10">
        <v>22732</v>
      </c>
      <c r="J65" s="10">
        <v>99792</v>
      </c>
    </row>
    <row r="66" spans="1:10" s="8" customFormat="1" ht="51.75" customHeight="1">
      <c r="A66" s="7" t="s">
        <v>162</v>
      </c>
      <c r="B66" s="7" t="s">
        <v>29</v>
      </c>
      <c r="C66" s="7" t="s">
        <v>151</v>
      </c>
      <c r="D66" s="7" t="s">
        <v>4</v>
      </c>
      <c r="E66" s="7" t="s">
        <v>153</v>
      </c>
      <c r="F66" s="9">
        <v>39539</v>
      </c>
      <c r="G66" s="9">
        <v>40877</v>
      </c>
      <c r="H66" s="10">
        <v>84652</v>
      </c>
      <c r="I66" s="10">
        <v>24972</v>
      </c>
      <c r="J66" s="10">
        <v>109624</v>
      </c>
    </row>
    <row r="67" spans="1:10" s="8" customFormat="1" ht="51.75" customHeight="1">
      <c r="A67" s="7" t="s">
        <v>162</v>
      </c>
      <c r="B67" s="7" t="s">
        <v>29</v>
      </c>
      <c r="C67" s="7" t="s">
        <v>151</v>
      </c>
      <c r="D67" s="7" t="s">
        <v>53</v>
      </c>
      <c r="E67" s="7" t="s">
        <v>152</v>
      </c>
      <c r="F67" s="9">
        <v>40299</v>
      </c>
      <c r="G67" s="9">
        <v>41394</v>
      </c>
      <c r="H67" s="10">
        <v>274131</v>
      </c>
      <c r="I67" s="10">
        <v>80869</v>
      </c>
      <c r="J67" s="10">
        <v>355000</v>
      </c>
    </row>
    <row r="68" spans="1:10" s="8" customFormat="1" ht="51.75" customHeight="1">
      <c r="A68" s="7" t="s">
        <v>162</v>
      </c>
      <c r="B68" s="7" t="s">
        <v>29</v>
      </c>
      <c r="C68" s="7" t="s">
        <v>166</v>
      </c>
      <c r="D68" s="7" t="s">
        <v>9</v>
      </c>
      <c r="E68" s="7" t="s">
        <v>156</v>
      </c>
      <c r="F68" s="9">
        <v>40148</v>
      </c>
      <c r="G68" s="9">
        <v>40512</v>
      </c>
      <c r="H68" s="10">
        <v>51064</v>
      </c>
      <c r="I68" s="10">
        <v>8936</v>
      </c>
      <c r="J68" s="10">
        <v>60000</v>
      </c>
    </row>
    <row r="69" spans="1:10" s="8" customFormat="1" ht="51.75" customHeight="1">
      <c r="A69" s="7" t="s">
        <v>162</v>
      </c>
      <c r="B69" s="7" t="s">
        <v>29</v>
      </c>
      <c r="C69" s="7" t="s">
        <v>12</v>
      </c>
      <c r="D69" s="7" t="s">
        <v>10</v>
      </c>
      <c r="E69" s="7" t="s">
        <v>13</v>
      </c>
      <c r="F69" s="9">
        <v>38504</v>
      </c>
      <c r="G69" s="9">
        <v>401584</v>
      </c>
      <c r="H69" s="10">
        <v>4300</v>
      </c>
      <c r="I69" s="10">
        <v>0</v>
      </c>
      <c r="J69" s="10">
        <v>4300</v>
      </c>
    </row>
    <row r="70" spans="1:10" s="8" customFormat="1" ht="51.75" customHeight="1">
      <c r="A70" s="7" t="s">
        <v>162</v>
      </c>
      <c r="B70" s="7" t="s">
        <v>29</v>
      </c>
      <c r="C70" s="7" t="s">
        <v>12</v>
      </c>
      <c r="D70" s="7" t="s">
        <v>10</v>
      </c>
      <c r="E70" s="7" t="s">
        <v>73</v>
      </c>
      <c r="F70" s="9">
        <v>39948</v>
      </c>
      <c r="G70" s="9">
        <v>40312</v>
      </c>
      <c r="H70" s="10">
        <v>11800</v>
      </c>
      <c r="I70" s="10">
        <v>0</v>
      </c>
      <c r="J70" s="10">
        <v>11800</v>
      </c>
    </row>
    <row r="71" spans="1:10" s="8" customFormat="1" ht="51.75" customHeight="1">
      <c r="A71" s="7" t="s">
        <v>162</v>
      </c>
      <c r="B71" s="7" t="s">
        <v>29</v>
      </c>
      <c r="C71" s="7" t="s">
        <v>74</v>
      </c>
      <c r="D71" s="7" t="s">
        <v>80</v>
      </c>
      <c r="E71" s="7" t="s">
        <v>154</v>
      </c>
      <c r="F71" s="9">
        <v>40057</v>
      </c>
      <c r="G71" s="9">
        <v>40421</v>
      </c>
      <c r="H71" s="10">
        <v>144505</v>
      </c>
      <c r="I71" s="10">
        <v>0</v>
      </c>
      <c r="J71" s="10">
        <v>144505</v>
      </c>
    </row>
    <row r="72" spans="1:10" s="8" customFormat="1" ht="51.75" customHeight="1">
      <c r="A72" s="7" t="s">
        <v>162</v>
      </c>
      <c r="B72" s="7" t="s">
        <v>29</v>
      </c>
      <c r="C72" s="7" t="s">
        <v>74</v>
      </c>
      <c r="D72" s="7" t="s">
        <v>7</v>
      </c>
      <c r="E72" s="7" t="s">
        <v>155</v>
      </c>
      <c r="F72" s="9">
        <v>40422</v>
      </c>
      <c r="G72" s="9">
        <v>40786</v>
      </c>
      <c r="H72" s="10">
        <v>153560</v>
      </c>
      <c r="I72" s="10">
        <v>0</v>
      </c>
      <c r="J72" s="10">
        <v>153560</v>
      </c>
    </row>
    <row r="73" spans="1:10" s="8" customFormat="1" ht="51.75" customHeight="1" thickBot="1">
      <c r="A73" s="7" t="s">
        <v>162</v>
      </c>
      <c r="B73" s="7" t="s">
        <v>29</v>
      </c>
      <c r="C73" s="7" t="s">
        <v>30</v>
      </c>
      <c r="D73" s="7" t="s">
        <v>157</v>
      </c>
      <c r="E73" s="7" t="s">
        <v>158</v>
      </c>
      <c r="F73" s="9">
        <v>40087</v>
      </c>
      <c r="G73" s="9">
        <v>40178</v>
      </c>
      <c r="H73" s="10">
        <v>80000</v>
      </c>
      <c r="I73" s="10">
        <v>0</v>
      </c>
      <c r="J73" s="10">
        <v>80000</v>
      </c>
    </row>
    <row r="74" spans="1:178" s="18" customFormat="1" ht="15.75" customHeight="1" thickBot="1">
      <c r="A74" s="30" t="s">
        <v>55</v>
      </c>
      <c r="B74" s="11"/>
      <c r="C74" s="11">
        <v>67</v>
      </c>
      <c r="D74" s="11"/>
      <c r="E74" s="11"/>
      <c r="F74" s="12"/>
      <c r="G74" s="12"/>
      <c r="H74" s="16">
        <f>SUM(H7:H73)</f>
        <v>6511906</v>
      </c>
      <c r="I74" s="16">
        <f>SUM(I7:I73)</f>
        <v>853275</v>
      </c>
      <c r="J74" s="17">
        <f>SUM(J7:J73)</f>
        <v>7365181</v>
      </c>
      <c r="K74" s="15"/>
      <c r="L74" s="15"/>
      <c r="M74" s="13"/>
      <c r="N74" s="13"/>
      <c r="O74" s="13"/>
      <c r="P74" s="13"/>
      <c r="Q74" s="14"/>
      <c r="R74" s="14"/>
      <c r="S74" s="15"/>
      <c r="T74" s="15"/>
      <c r="U74" s="15"/>
      <c r="V74" s="13"/>
      <c r="W74" s="13"/>
      <c r="X74" s="13"/>
      <c r="Y74" s="13"/>
      <c r="Z74" s="14"/>
      <c r="AA74" s="14"/>
      <c r="AB74" s="15"/>
      <c r="AC74" s="15"/>
      <c r="AD74" s="15"/>
      <c r="AE74" s="13"/>
      <c r="AF74" s="13"/>
      <c r="AG74" s="13"/>
      <c r="AH74" s="13"/>
      <c r="AI74" s="14"/>
      <c r="AJ74" s="14"/>
      <c r="AK74" s="15"/>
      <c r="AL74" s="15"/>
      <c r="AM74" s="15"/>
      <c r="AN74" s="13"/>
      <c r="AO74" s="13"/>
      <c r="AP74" s="13"/>
      <c r="AQ74" s="13"/>
      <c r="AR74" s="14"/>
      <c r="AS74" s="14"/>
      <c r="AT74" s="15"/>
      <c r="AU74" s="15"/>
      <c r="AV74" s="15"/>
      <c r="AW74" s="13"/>
      <c r="AX74" s="13"/>
      <c r="AY74" s="13"/>
      <c r="AZ74" s="13"/>
      <c r="BA74" s="14"/>
      <c r="BB74" s="14"/>
      <c r="BC74" s="15"/>
      <c r="BD74" s="15"/>
      <c r="BE74" s="15"/>
      <c r="BF74" s="13"/>
      <c r="BG74" s="13"/>
      <c r="BH74" s="13"/>
      <c r="BI74" s="13"/>
      <c r="BJ74" s="14"/>
      <c r="BK74" s="14"/>
      <c r="BL74" s="15"/>
      <c r="BM74" s="15"/>
      <c r="BN74" s="15"/>
      <c r="BO74" s="13"/>
      <c r="BP74" s="13"/>
      <c r="BQ74" s="13"/>
      <c r="BR74" s="13"/>
      <c r="BS74" s="14"/>
      <c r="BT74" s="14"/>
      <c r="BU74" s="15"/>
      <c r="BV74" s="15"/>
      <c r="BW74" s="15"/>
      <c r="BX74" s="13"/>
      <c r="BY74" s="13"/>
      <c r="BZ74" s="13"/>
      <c r="CA74" s="13"/>
      <c r="CB74" s="14"/>
      <c r="CC74" s="14"/>
      <c r="CD74" s="15"/>
      <c r="CE74" s="15"/>
      <c r="CF74" s="15"/>
      <c r="CG74" s="13"/>
      <c r="CH74" s="13"/>
      <c r="CI74" s="13"/>
      <c r="CJ74" s="13"/>
      <c r="CK74" s="14"/>
      <c r="CL74" s="14"/>
      <c r="CM74" s="15"/>
      <c r="CN74" s="15"/>
      <c r="CO74" s="15"/>
      <c r="CP74" s="13"/>
      <c r="CQ74" s="13"/>
      <c r="CR74" s="13"/>
      <c r="CS74" s="13"/>
      <c r="CT74" s="14"/>
      <c r="CU74" s="14"/>
      <c r="CV74" s="15"/>
      <c r="CW74" s="15"/>
      <c r="CX74" s="15"/>
      <c r="CY74" s="13"/>
      <c r="CZ74" s="13"/>
      <c r="DA74" s="13"/>
      <c r="DB74" s="13"/>
      <c r="DC74" s="14"/>
      <c r="DD74" s="14"/>
      <c r="DE74" s="15"/>
      <c r="DF74" s="15"/>
      <c r="DG74" s="15"/>
      <c r="DH74" s="13"/>
      <c r="DI74" s="13"/>
      <c r="DJ74" s="13"/>
      <c r="DK74" s="13"/>
      <c r="DL74" s="14"/>
      <c r="DM74" s="14"/>
      <c r="DN74" s="15"/>
      <c r="DO74" s="15"/>
      <c r="DP74" s="15"/>
      <c r="DQ74" s="13"/>
      <c r="DR74" s="13"/>
      <c r="DS74" s="13"/>
      <c r="DT74" s="13"/>
      <c r="DU74" s="14"/>
      <c r="DV74" s="14"/>
      <c r="DW74" s="15"/>
      <c r="DX74" s="15"/>
      <c r="DY74" s="15"/>
      <c r="DZ74" s="13"/>
      <c r="EA74" s="13"/>
      <c r="EB74" s="13"/>
      <c r="EC74" s="13"/>
      <c r="ED74" s="14"/>
      <c r="EE74" s="14"/>
      <c r="EF74" s="15"/>
      <c r="EG74" s="15"/>
      <c r="EH74" s="15"/>
      <c r="EI74" s="13"/>
      <c r="EJ74" s="13"/>
      <c r="EK74" s="13"/>
      <c r="EL74" s="13"/>
      <c r="EM74" s="14"/>
      <c r="EN74" s="14"/>
      <c r="EO74" s="15"/>
      <c r="EP74" s="15"/>
      <c r="EQ74" s="15"/>
      <c r="ER74" s="13"/>
      <c r="ES74" s="13"/>
      <c r="ET74" s="13"/>
      <c r="EU74" s="13"/>
      <c r="EV74" s="14"/>
      <c r="EW74" s="14"/>
      <c r="EX74" s="15"/>
      <c r="EY74" s="15"/>
      <c r="EZ74" s="15"/>
      <c r="FA74" s="13"/>
      <c r="FB74" s="13"/>
      <c r="FC74" s="13"/>
      <c r="FD74" s="13"/>
      <c r="FE74" s="14"/>
      <c r="FF74" s="14"/>
      <c r="FG74" s="15"/>
      <c r="FH74" s="15"/>
      <c r="FI74" s="15"/>
      <c r="FJ74" s="13"/>
      <c r="FK74" s="13"/>
      <c r="FL74" s="13"/>
      <c r="FM74" s="13"/>
      <c r="FN74" s="14"/>
      <c r="FO74" s="14"/>
      <c r="FP74" s="15"/>
      <c r="FQ74" s="15"/>
      <c r="FR74" s="15"/>
      <c r="FS74" s="13"/>
      <c r="FT74" s="13"/>
      <c r="FU74" s="13"/>
      <c r="FV74" s="13"/>
    </row>
    <row r="76" ht="12.75">
      <c r="H76" s="29"/>
    </row>
  </sheetData>
  <sheetProtection/>
  <printOptions/>
  <pageMargins left="0.5" right="0.5" top="0.25" bottom="0.25" header="0.17" footer="0.15"/>
  <pageSetup fitToHeight="200" fitToWidth="1" horizontalDpi="600" verticalDpi="600" orientation="landscape" scale="70" r:id="rId2"/>
  <headerFooter alignWithMargins="0">
    <oddFooter>&amp;C&amp;P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Ioulia Khitrykh</dc:creator>
  <cp:keywords/>
  <dc:description/>
  <cp:lastModifiedBy>Condon, Catherine</cp:lastModifiedBy>
  <cp:lastPrinted>2011-08-21T13:58:02Z</cp:lastPrinted>
  <dcterms:created xsi:type="dcterms:W3CDTF">2004-07-29T14:07:05Z</dcterms:created>
  <dcterms:modified xsi:type="dcterms:W3CDTF">2011-08-24T16:18:44Z</dcterms:modified>
  <cp:category/>
  <cp:version/>
  <cp:contentType/>
  <cp:contentStatus/>
</cp:coreProperties>
</file>