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4709"/>
  <workbookPr codeName="ThisWorkbook" autoCompressPictures="0"/>
  <bookViews>
    <workbookView xWindow="31300" yWindow="0" windowWidth="17900" windowHeight="21000" tabRatio="598" activeTab="1"/>
  </bookViews>
  <sheets>
    <sheet name="Instructions" sheetId="44" r:id="rId1"/>
    <sheet name="Reimbursement Form" sheetId="1" r:id="rId2"/>
  </sheets>
  <calcPr calcId="140001" fullPrecision="0" concurrentCalc="0"/>
  <extLst>
    <ext xmlns:mx="http://schemas.microsoft.com/office/mac/excel/2008/main" uri="{7523E5D3-25F3-A5E0-1632-64F254C22452}">
      <mx:ArchID Flags="2"/>
    </ext>
  </extLst>
</workbook>
</file>

<file path=xl/calcChain.xml><?xml version="1.0" encoding="utf-8"?>
<calcChain xmlns="http://schemas.openxmlformats.org/spreadsheetml/2006/main">
  <c r="K19" i="1" l="1"/>
  <c r="K20" i="1"/>
  <c r="K21" i="1"/>
  <c r="K22" i="1"/>
  <c r="K18" i="1"/>
  <c r="K13" i="1"/>
  <c r="V12" i="1"/>
  <c r="W12" i="1"/>
  <c r="K14" i="1"/>
  <c r="K12" i="1"/>
  <c r="K29" i="1"/>
  <c r="K5" i="1"/>
  <c r="K15" i="1"/>
  <c r="K23" i="1"/>
  <c r="K31" i="1"/>
  <c r="K33" i="1"/>
</calcChain>
</file>

<file path=xl/sharedStrings.xml><?xml version="1.0" encoding="utf-8"?>
<sst xmlns="http://schemas.openxmlformats.org/spreadsheetml/2006/main" count="66" uniqueCount="61">
  <si>
    <t>Name:</t>
  </si>
  <si>
    <t>Department:</t>
  </si>
  <si>
    <t>Employee/Trip Information</t>
  </si>
  <si>
    <t>Date</t>
  </si>
  <si>
    <t>TOTAL</t>
  </si>
  <si>
    <t>Miles</t>
  </si>
  <si>
    <t>Total Mileage Expenses</t>
  </si>
  <si>
    <t>Amount</t>
  </si>
  <si>
    <t>Total Business Expenses</t>
  </si>
  <si>
    <t>Total Expenses Paid by Employee</t>
  </si>
  <si>
    <t>Approvals/Signatures</t>
  </si>
  <si>
    <t>Signed by:</t>
  </si>
  <si>
    <t xml:space="preserve">Date </t>
  </si>
  <si>
    <t>Date (MM/DD/YY)</t>
  </si>
  <si>
    <t>Instructions for Personal Reimbursement Form</t>
  </si>
  <si>
    <t>University of Vermont Reimbursement Form</t>
  </si>
  <si>
    <t>Grad Student</t>
  </si>
  <si>
    <t>This form should be used for UVM employees only</t>
  </si>
  <si>
    <t>Employees Relationship to UVM</t>
  </si>
  <si>
    <t>Staff/Faculty/Temp</t>
  </si>
  <si>
    <t> I certify that the information provided above is true and correct, that there are no alcohol expenses in / with any travel meals, and I did not pay for nor seek reimbursement for this expense by any other method.</t>
  </si>
  <si>
    <t>Employee Signature</t>
  </si>
  <si>
    <t>Business Purpose:</t>
  </si>
  <si>
    <t>Dates of Travel:</t>
  </si>
  <si>
    <t>Trip Location:</t>
  </si>
  <si>
    <t xml:space="preserve">To be completed by the ABSC: </t>
  </si>
  <si>
    <t>ABSC FP #</t>
  </si>
  <si>
    <t>Expense Report #</t>
  </si>
  <si>
    <t>Approved by:</t>
  </si>
  <si>
    <t>The person(s) approving the University of Vermont Reimbursement Form is responsible for reviewing the reasonableness and appropriateness of the expenditures. The ABSC is responsible for reviewing the adequacy and accuracy of receipts and other required documentation against University policy.</t>
  </si>
  <si>
    <t>Mileage (attach log if more trips)</t>
  </si>
  <si>
    <t>Total Employee Paid Expenses</t>
  </si>
  <si>
    <t>TOTAL Reimbursement Expected</t>
  </si>
  <si>
    <t>Signature</t>
  </si>
  <si>
    <t>Print Name</t>
  </si>
  <si>
    <t>Chartstring Name(s) to charge:</t>
  </si>
  <si>
    <t>Please remember:</t>
  </si>
  <si>
    <t>If you need more space or to add additional documentation, simply attach it with the form.</t>
  </si>
  <si>
    <t>The Personal Reimbursement Form is an Excel spreadsheet that has been formatted to allow you to easily complete your travel reimbursements. Its automatically performs all math calculations. The easiest way to move around the reimbursement form is to use your "tab" key.  The spreadsheet has been formatted to guide you to the cells you need to complete.</t>
  </si>
  <si>
    <t>When you are completed with your reimbursement form, you will need print, obtain signatures and either scan with necessary receipts and email to adminbsc@uvm.edu or send hard copies to the ABSC at 205 Waterman Building.</t>
  </si>
  <si>
    <t>Original Amount of Travel Advance (if applicable)</t>
  </si>
  <si>
    <t>From</t>
  </si>
  <si>
    <r>
      <t xml:space="preserve">Other </t>
    </r>
    <r>
      <rPr>
        <sz val="8"/>
        <rFont val="Times New Roman"/>
        <family val="1"/>
      </rPr>
      <t>(</t>
    </r>
    <r>
      <rPr>
        <b/>
        <sz val="8"/>
        <rFont val="Times New Roman"/>
        <family val="1"/>
      </rPr>
      <t>receipts required</t>
    </r>
    <r>
      <rPr>
        <sz val="8"/>
        <rFont val="Times New Roman"/>
        <family val="1"/>
      </rPr>
      <t>)</t>
    </r>
  </si>
  <si>
    <t>Business Expenses (Business meals or non-travel related expenses- Receipts required)</t>
  </si>
  <si>
    <t>Purpose</t>
  </si>
  <si>
    <t>To</t>
  </si>
  <si>
    <t>** Subject to Review &amp; Audit**</t>
  </si>
  <si>
    <t>Meals*</t>
  </si>
  <si>
    <t>Employee Paid Travel Expenses (if attending a conference, include conference itinerary)</t>
  </si>
  <si>
    <t>Incidentals**</t>
  </si>
  <si>
    <t>PI Signature (if applicable)</t>
  </si>
  <si>
    <t>**Receipt required if total exceeds $10 per day</t>
  </si>
  <si>
    <t>Business Purpose of Expense (include names of attendees if business meal as well as location)</t>
  </si>
  <si>
    <t>*Travel meals with more than one person require itemized receipts</t>
  </si>
  <si>
    <t>If the reimbursement is a result of conference travel, you'll need to attach the conference itinerary.</t>
  </si>
  <si>
    <t>For additional information, please visit the Controller's Office Webpage</t>
  </si>
  <si>
    <t>Questions about Petty Cash can be dircted to Lisa Boomhover</t>
  </si>
  <si>
    <r>
      <t>Payments to</t>
    </r>
    <r>
      <rPr>
        <b/>
        <sz val="12"/>
        <rFont val="Times New Roman"/>
        <family val="1"/>
      </rPr>
      <t xml:space="preserve"> research subjects</t>
    </r>
    <r>
      <rPr>
        <sz val="12"/>
        <rFont val="Times New Roman"/>
      </rPr>
      <t xml:space="preserve"> cannot be reimbursed via an expense report and </t>
    </r>
    <r>
      <rPr>
        <b/>
        <sz val="12"/>
        <rFont val="Times New Roman"/>
        <family val="1"/>
      </rPr>
      <t>Petty Cash</t>
    </r>
    <r>
      <rPr>
        <sz val="12"/>
        <rFont val="Times New Roman"/>
      </rPr>
      <t xml:space="preserve"> should be used.</t>
    </r>
  </si>
  <si>
    <t>Incidentals include: tolls, parking, gratuities (bellhop, housekeeping, taxi), bus, taxi, or subway fare</t>
  </si>
  <si>
    <t>* Note - Meal Gratuities do not fall under this and are part of the total meal expenses, and fall within the daily limit</t>
  </si>
  <si>
    <t>If the reimbursement includes alcohol for a business meal, you will need to attach the alcohol approval form.</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</si>
</sst>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mm/dd/yy"/>
    <numFmt numFmtId="165" formatCode="&quot;$&quot;#,##0.00"/>
    <numFmt numFmtId="166" formatCode="mm/dd/yyyy"/>
    <numFmt numFmtId="167" formatCode="_(* #,##0.000_);_(* \(#,##0.000\);_(* &quot;-&quot;??_);_(@_)"/>
    <numFmt numFmtId="168" formatCode="_(* #,##0.000_);_(* \(#,##0.000\);_(* &quot;-&quot;???_);_(@_)"/>
  </numFmts>
  <fonts count="25" x14ac:knownFonts="1">
    <font>
      <sz val="12"/>
      <name val="Times New Roman"/>
    </font>
    <font>
      <sz val="12"/>
      <name val="Times New Roman"/>
      <family val="1"/>
    </font>
    <font>
      <b/>
      <sz val="18"/>
      <color indexed="9"/>
      <name val="Times New Roman"/>
      <family val="1"/>
    </font>
    <font>
      <sz val="12"/>
      <color indexed="9"/>
      <name val="Times New Roman"/>
      <family val="1"/>
    </font>
    <font>
      <sz val="12"/>
      <name val="Times New Roman"/>
      <family val="1"/>
    </font>
    <font>
      <b/>
      <sz val="12"/>
      <name val="Times New Roman"/>
      <family val="1"/>
    </font>
    <font>
      <sz val="14"/>
      <name val="Times New Roman"/>
      <family val="1"/>
    </font>
    <font>
      <sz val="11"/>
      <name val="Times New Roman"/>
      <family val="1"/>
    </font>
    <font>
      <sz val="10"/>
      <name val="Times New Roman"/>
      <family val="1"/>
    </font>
    <font>
      <b/>
      <sz val="11"/>
      <name val="Times New Roman"/>
      <family val="1"/>
    </font>
    <font>
      <u/>
      <sz val="12"/>
      <name val="Times New Roman"/>
      <family val="1"/>
    </font>
    <font>
      <u/>
      <sz val="11"/>
      <name val="Times New Roman"/>
      <family val="1"/>
    </font>
    <font>
      <b/>
      <u/>
      <sz val="12"/>
      <name val="Times New Roman"/>
      <family val="1"/>
    </font>
    <font>
      <b/>
      <sz val="14"/>
      <name val="Times New Roman"/>
      <family val="1"/>
    </font>
    <font>
      <sz val="8"/>
      <name val="Times New Roman"/>
      <family val="1"/>
    </font>
    <font>
      <b/>
      <sz val="10"/>
      <name val="Times New Roman"/>
      <family val="1"/>
    </font>
    <font>
      <b/>
      <sz val="16"/>
      <color indexed="9"/>
      <name val="Times New Roman"/>
      <family val="1"/>
    </font>
    <font>
      <b/>
      <sz val="16"/>
      <name val="Times New Roman"/>
      <family val="1"/>
    </font>
    <font>
      <sz val="16"/>
      <name val="Times New Roman"/>
      <family val="1"/>
    </font>
    <font>
      <b/>
      <sz val="9"/>
      <name val="Times New Roman"/>
      <family val="1"/>
    </font>
    <font>
      <b/>
      <sz val="12"/>
      <color indexed="9"/>
      <name val="Times New Roman"/>
      <family val="1"/>
    </font>
    <font>
      <b/>
      <sz val="8"/>
      <name val="Times New Roman"/>
      <family val="1"/>
    </font>
    <font>
      <u/>
      <sz val="10"/>
      <name val="Times New Roman"/>
      <family val="1"/>
    </font>
    <font>
      <u/>
      <sz val="12"/>
      <color theme="10"/>
      <name val="Times New Roman"/>
      <family val="1"/>
    </font>
    <font>
      <u/>
      <sz val="12"/>
      <color theme="10"/>
      <name val="Times New Roman"/>
      <family val="1"/>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55"/>
        <bgColor indexed="64"/>
      </patternFill>
    </fill>
    <fill>
      <patternFill patternType="solid">
        <fgColor theme="6" tint="-0.249977111117893"/>
        <bgColor indexed="64"/>
      </patternFill>
    </fill>
    <fill>
      <patternFill patternType="solid">
        <fgColor rgb="FF76933C"/>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43" fontId="1" fillId="0" borderId="0" applyFont="0" applyFill="0" applyBorder="0" applyAlignment="0" applyProtection="0"/>
    <xf numFmtId="0" fontId="23" fillId="0" borderId="0" applyNumberFormat="0" applyFill="0" applyBorder="0" applyAlignment="0" applyProtection="0"/>
  </cellStyleXfs>
  <cellXfs count="159">
    <xf numFmtId="0" fontId="0" fillId="0" borderId="0" xfId="0"/>
    <xf numFmtId="0" fontId="0" fillId="3" borderId="0" xfId="0" applyFill="1" applyBorder="1"/>
    <xf numFmtId="0" fontId="0" fillId="3" borderId="0" xfId="0" applyFill="1"/>
    <xf numFmtId="165" fontId="7" fillId="0" borderId="0" xfId="0" applyNumberFormat="1" applyFont="1" applyFill="1" applyBorder="1" applyProtection="1"/>
    <xf numFmtId="4" fontId="7" fillId="0" borderId="1" xfId="0" applyNumberFormat="1" applyFont="1" applyFill="1" applyBorder="1" applyProtection="1">
      <protection locked="0"/>
    </xf>
    <xf numFmtId="165" fontId="7" fillId="3" borderId="1" xfId="0" applyNumberFormat="1" applyFont="1" applyFill="1" applyBorder="1" applyProtection="1">
      <protection locked="0"/>
    </xf>
    <xf numFmtId="164" fontId="7" fillId="0" borderId="1" xfId="0" applyNumberFormat="1" applyFont="1" applyFill="1" applyBorder="1" applyAlignment="1" applyProtection="1">
      <alignment horizontal="left"/>
      <protection locked="0"/>
    </xf>
    <xf numFmtId="0" fontId="0" fillId="3" borderId="0" xfId="0" applyFill="1" applyProtection="1"/>
    <xf numFmtId="0" fontId="0" fillId="3" borderId="0" xfId="0" applyFill="1" applyBorder="1" applyProtection="1"/>
    <xf numFmtId="0" fontId="9" fillId="3" borderId="0" xfId="0" applyFont="1" applyFill="1" applyProtection="1"/>
    <xf numFmtId="0" fontId="8" fillId="3" borderId="0" xfId="0" applyFont="1" applyFill="1" applyProtection="1"/>
    <xf numFmtId="0" fontId="11" fillId="3" borderId="0" xfId="0" applyFont="1" applyFill="1" applyAlignment="1" applyProtection="1">
      <alignment horizontal="center"/>
    </xf>
    <xf numFmtId="0" fontId="11" fillId="3" borderId="0" xfId="0" applyFont="1" applyFill="1" applyProtection="1"/>
    <xf numFmtId="0" fontId="7" fillId="3" borderId="0" xfId="0" applyFont="1" applyFill="1" applyProtection="1"/>
    <xf numFmtId="165" fontId="7" fillId="3" borderId="0" xfId="0" applyNumberFormat="1" applyFont="1" applyFill="1" applyBorder="1" applyProtection="1"/>
    <xf numFmtId="0" fontId="5" fillId="0" borderId="0" xfId="0" applyFont="1"/>
    <xf numFmtId="0" fontId="4" fillId="0" borderId="0" xfId="0" applyFont="1"/>
    <xf numFmtId="0" fontId="13" fillId="3" borderId="0" xfId="0" applyFont="1" applyFill="1" applyBorder="1"/>
    <xf numFmtId="0" fontId="0" fillId="0" borderId="0" xfId="0" applyBorder="1"/>
    <xf numFmtId="0" fontId="0" fillId="0" borderId="0" xfId="0" applyFill="1" applyProtection="1"/>
    <xf numFmtId="0" fontId="8" fillId="0" borderId="0" xfId="0" applyFont="1" applyFill="1" applyProtection="1"/>
    <xf numFmtId="4" fontId="7" fillId="0" borderId="1" xfId="0" applyNumberFormat="1" applyFont="1" applyFill="1" applyBorder="1" applyProtection="1"/>
    <xf numFmtId="166" fontId="7" fillId="0" borderId="9" xfId="0" applyNumberFormat="1" applyFont="1" applyFill="1" applyBorder="1" applyAlignment="1" applyProtection="1">
      <alignment horizontal="left"/>
      <protection locked="0"/>
    </xf>
    <xf numFmtId="0" fontId="17" fillId="0" borderId="0" xfId="0" applyFont="1" applyFill="1" applyAlignment="1" applyProtection="1">
      <alignment horizontal="right" vertical="center"/>
    </xf>
    <xf numFmtId="0" fontId="18" fillId="0" borderId="0" xfId="0" applyFont="1" applyFill="1" applyAlignment="1" applyProtection="1">
      <alignment vertical="center"/>
    </xf>
    <xf numFmtId="168" fontId="7" fillId="2" borderId="0" xfId="0" applyNumberFormat="1" applyFont="1" applyFill="1" applyAlignment="1" applyProtection="1">
      <alignment horizontal="center"/>
    </xf>
    <xf numFmtId="0" fontId="1" fillId="0" borderId="0" xfId="0" applyFont="1"/>
    <xf numFmtId="4" fontId="7" fillId="0" borderId="0" xfId="0" applyNumberFormat="1" applyFont="1" applyFill="1" applyBorder="1" applyProtection="1"/>
    <xf numFmtId="4" fontId="7" fillId="0" borderId="12" xfId="0" applyNumberFormat="1" applyFont="1" applyFill="1" applyBorder="1" applyAlignment="1" applyProtection="1"/>
    <xf numFmtId="0" fontId="2" fillId="5" borderId="0" xfId="0" applyFont="1" applyFill="1" applyAlignment="1">
      <alignment horizontal="left"/>
    </xf>
    <xf numFmtId="0" fontId="2" fillId="5" borderId="0" xfId="0" applyFont="1" applyFill="1" applyAlignment="1">
      <alignment horizontal="center"/>
    </xf>
    <xf numFmtId="0" fontId="3" fillId="5" borderId="0" xfId="0" applyFont="1" applyFill="1"/>
    <xf numFmtId="0" fontId="0" fillId="5" borderId="0" xfId="0" applyFill="1"/>
    <xf numFmtId="14" fontId="8" fillId="3" borderId="1" xfId="0" applyNumberFormat="1" applyFont="1" applyFill="1" applyBorder="1" applyAlignment="1" applyProtection="1">
      <alignment horizontal="center"/>
      <protection locked="0"/>
    </xf>
    <xf numFmtId="0" fontId="2" fillId="3" borderId="0" xfId="0" applyFont="1" applyFill="1" applyAlignment="1" applyProtection="1">
      <alignment horizontal="left"/>
    </xf>
    <xf numFmtId="0" fontId="2" fillId="3" borderId="0" xfId="0" applyFont="1" applyFill="1" applyAlignment="1" applyProtection="1">
      <alignment horizontal="center"/>
    </xf>
    <xf numFmtId="0" fontId="3" fillId="3" borderId="0" xfId="0" applyFont="1" applyFill="1" applyProtection="1"/>
    <xf numFmtId="0" fontId="9" fillId="3" borderId="0" xfId="0" applyFont="1" applyFill="1" applyAlignment="1" applyProtection="1">
      <alignment horizontal="left"/>
    </xf>
    <xf numFmtId="0" fontId="18" fillId="0" borderId="0" xfId="0" applyFont="1" applyFill="1" applyProtection="1"/>
    <xf numFmtId="0" fontId="17" fillId="3" borderId="0" xfId="0" applyFont="1" applyFill="1" applyAlignment="1" applyProtection="1">
      <alignment horizontal="center"/>
    </xf>
    <xf numFmtId="0" fontId="4" fillId="0" borderId="0" xfId="0" applyFont="1" applyFill="1" applyProtection="1"/>
    <xf numFmtId="0" fontId="4" fillId="3" borderId="0" xfId="0" applyFont="1" applyFill="1" applyAlignment="1" applyProtection="1">
      <alignment horizontal="right"/>
    </xf>
    <xf numFmtId="0" fontId="1" fillId="0" borderId="0" xfId="0" applyFont="1" applyFill="1" applyProtection="1"/>
    <xf numFmtId="0" fontId="6" fillId="3" borderId="0" xfId="0" applyFont="1" applyFill="1" applyProtection="1"/>
    <xf numFmtId="0" fontId="20" fillId="3" borderId="0" xfId="0" applyFont="1" applyFill="1" applyAlignment="1" applyProtection="1">
      <alignment horizontal="center"/>
    </xf>
    <xf numFmtId="0" fontId="4" fillId="3" borderId="0" xfId="0" applyFont="1" applyFill="1" applyProtection="1"/>
    <xf numFmtId="0" fontId="6" fillId="4" borderId="0" xfId="0" applyFont="1" applyFill="1" applyAlignment="1" applyProtection="1">
      <alignment horizontal="left"/>
    </xf>
    <xf numFmtId="0" fontId="6" fillId="4" borderId="0" xfId="0" applyFont="1" applyFill="1" applyAlignment="1" applyProtection="1">
      <alignment horizontal="center"/>
    </xf>
    <xf numFmtId="0" fontId="3" fillId="4" borderId="8" xfId="0" applyFont="1" applyFill="1" applyBorder="1" applyProtection="1"/>
    <xf numFmtId="0" fontId="3" fillId="4" borderId="8" xfId="0" applyFont="1" applyFill="1" applyBorder="1" applyAlignment="1" applyProtection="1">
      <alignment horizontal="center"/>
    </xf>
    <xf numFmtId="14" fontId="15" fillId="4" borderId="8" xfId="0" applyNumberFormat="1" applyFont="1" applyFill="1" applyBorder="1" applyAlignment="1" applyProtection="1">
      <alignment horizontal="right"/>
    </xf>
    <xf numFmtId="0" fontId="0" fillId="0" borderId="0" xfId="0" applyAlignment="1" applyProtection="1">
      <alignment horizontal="right"/>
    </xf>
    <xf numFmtId="0" fontId="1" fillId="0" borderId="0" xfId="0" applyFont="1" applyAlignment="1" applyProtection="1">
      <alignment horizontal="right"/>
    </xf>
    <xf numFmtId="0" fontId="1" fillId="0" borderId="0" xfId="0" applyFont="1" applyFill="1" applyAlignment="1" applyProtection="1">
      <alignment horizontal="right"/>
    </xf>
    <xf numFmtId="0" fontId="1" fillId="0" borderId="0" xfId="0" applyFont="1" applyAlignment="1" applyProtection="1">
      <alignment vertical="center"/>
    </xf>
    <xf numFmtId="0" fontId="0" fillId="0" borderId="0" xfId="0" applyFill="1" applyBorder="1" applyProtection="1"/>
    <xf numFmtId="0" fontId="5" fillId="3" borderId="0" xfId="0" applyFont="1" applyFill="1" applyProtection="1"/>
    <xf numFmtId="0" fontId="0" fillId="3" borderId="0" xfId="0" applyFill="1" applyBorder="1" applyAlignment="1" applyProtection="1">
      <alignment horizontal="left"/>
    </xf>
    <xf numFmtId="0" fontId="5" fillId="0" borderId="0" xfId="0" applyFont="1" applyFill="1" applyProtection="1"/>
    <xf numFmtId="0" fontId="6" fillId="0" borderId="0" xfId="0" applyFont="1" applyFill="1" applyProtection="1"/>
    <xf numFmtId="0" fontId="5" fillId="0" borderId="0" xfId="0" applyFont="1" applyFill="1" applyAlignment="1" applyProtection="1">
      <alignment horizontal="center"/>
    </xf>
    <xf numFmtId="0" fontId="8" fillId="0" borderId="0" xfId="0" applyFont="1" applyProtection="1"/>
    <xf numFmtId="166" fontId="7" fillId="0" borderId="9" xfId="0" applyNumberFormat="1" applyFont="1" applyFill="1" applyBorder="1" applyAlignment="1" applyProtection="1">
      <alignment horizontal="left"/>
    </xf>
    <xf numFmtId="0" fontId="7" fillId="0" borderId="1" xfId="0" applyFont="1" applyFill="1" applyBorder="1" applyProtection="1"/>
    <xf numFmtId="166" fontId="7" fillId="0" borderId="0" xfId="0" applyNumberFormat="1" applyFont="1" applyFill="1" applyBorder="1" applyAlignment="1" applyProtection="1">
      <alignment horizontal="left"/>
    </xf>
    <xf numFmtId="0" fontId="7" fillId="0" borderId="0" xfId="0" applyFont="1" applyFill="1" applyBorder="1" applyAlignment="1" applyProtection="1">
      <alignment horizontal="left"/>
    </xf>
    <xf numFmtId="0" fontId="7" fillId="0" borderId="0" xfId="0" applyFont="1" applyFill="1" applyBorder="1" applyProtection="1"/>
    <xf numFmtId="167" fontId="0" fillId="0" borderId="0" xfId="1" applyNumberFormat="1" applyFont="1" applyFill="1" applyProtection="1"/>
    <xf numFmtId="0" fontId="5" fillId="0" borderId="0" xfId="0" applyFont="1" applyProtection="1"/>
    <xf numFmtId="0" fontId="22" fillId="0" borderId="0" xfId="0" applyFont="1" applyFill="1" applyProtection="1"/>
    <xf numFmtId="166" fontId="0" fillId="0" borderId="0" xfId="0" applyNumberFormat="1" applyFill="1" applyProtection="1"/>
    <xf numFmtId="0" fontId="10" fillId="3" borderId="0" xfId="0" applyFont="1" applyFill="1" applyAlignment="1" applyProtection="1">
      <alignment horizontal="left"/>
    </xf>
    <xf numFmtId="0" fontId="0" fillId="2" borderId="0" xfId="0" applyFill="1" applyProtection="1"/>
    <xf numFmtId="0" fontId="0" fillId="3" borderId="0" xfId="0" applyFill="1" applyAlignment="1" applyProtection="1">
      <alignment horizontal="right"/>
    </xf>
    <xf numFmtId="4" fontId="7" fillId="3" borderId="1" xfId="0" applyNumberFormat="1" applyFont="1" applyFill="1" applyBorder="1" applyProtection="1"/>
    <xf numFmtId="0" fontId="7" fillId="3" borderId="0" xfId="0" applyFont="1" applyFill="1" applyBorder="1" applyAlignment="1" applyProtection="1">
      <alignment horizontal="left"/>
    </xf>
    <xf numFmtId="0" fontId="9" fillId="0" borderId="0" xfId="0" applyFont="1" applyFill="1" applyBorder="1" applyAlignment="1" applyProtection="1">
      <alignment horizontal="left"/>
    </xf>
    <xf numFmtId="0" fontId="0" fillId="0" borderId="0" xfId="0" applyProtection="1"/>
    <xf numFmtId="0" fontId="13" fillId="0" borderId="0" xfId="0" applyFont="1" applyFill="1" applyAlignment="1" applyProtection="1">
      <alignment horizontal="right"/>
    </xf>
    <xf numFmtId="0" fontId="10" fillId="2" borderId="0" xfId="0" applyFont="1" applyFill="1" applyBorder="1" applyAlignment="1" applyProtection="1"/>
    <xf numFmtId="0" fontId="6" fillId="4" borderId="0" xfId="0" applyFont="1" applyFill="1" applyProtection="1"/>
    <xf numFmtId="0" fontId="0" fillId="4" borderId="0" xfId="0" applyFill="1" applyProtection="1"/>
    <xf numFmtId="0" fontId="0" fillId="3" borderId="2" xfId="0" applyFill="1" applyBorder="1" applyProtection="1"/>
    <xf numFmtId="0" fontId="0" fillId="3" borderId="3" xfId="0" applyFill="1" applyBorder="1" applyProtection="1"/>
    <xf numFmtId="0" fontId="0" fillId="3" borderId="4" xfId="0" applyFill="1" applyBorder="1" applyProtection="1"/>
    <xf numFmtId="0" fontId="12" fillId="3" borderId="0" xfId="0" applyFont="1" applyFill="1" applyProtection="1"/>
    <xf numFmtId="0" fontId="0" fillId="3" borderId="5" xfId="0" applyFill="1" applyBorder="1" applyProtection="1"/>
    <xf numFmtId="0" fontId="0" fillId="3" borderId="8" xfId="0" applyFill="1" applyBorder="1" applyProtection="1"/>
    <xf numFmtId="0" fontId="0" fillId="3" borderId="6" xfId="0" applyFill="1" applyBorder="1" applyProtection="1"/>
    <xf numFmtId="0" fontId="5" fillId="3" borderId="0" xfId="0" applyFont="1" applyFill="1" applyBorder="1" applyAlignment="1" applyProtection="1">
      <alignment horizontal="left"/>
    </xf>
    <xf numFmtId="0" fontId="1" fillId="3" borderId="0" xfId="0" applyFont="1" applyFill="1" applyAlignment="1" applyProtection="1">
      <alignment horizontal="center"/>
    </xf>
    <xf numFmtId="0" fontId="0" fillId="0" borderId="10" xfId="0" applyFill="1" applyBorder="1" applyProtection="1"/>
    <xf numFmtId="0" fontId="1" fillId="0" borderId="10" xfId="0" applyFont="1" applyFill="1" applyBorder="1" applyProtection="1"/>
    <xf numFmtId="0" fontId="0" fillId="0" borderId="11" xfId="0" applyFill="1" applyBorder="1" applyProtection="1"/>
    <xf numFmtId="1" fontId="7" fillId="0" borderId="1" xfId="0" applyNumberFormat="1" applyFont="1" applyFill="1" applyBorder="1" applyProtection="1">
      <protection locked="0"/>
    </xf>
    <xf numFmtId="0" fontId="0" fillId="0" borderId="0" xfId="0" applyFill="1"/>
    <xf numFmtId="0" fontId="1" fillId="0" borderId="0" xfId="0" applyFont="1" applyAlignment="1">
      <alignment horizontal="left" wrapText="1"/>
    </xf>
    <xf numFmtId="0" fontId="5" fillId="0" borderId="0" xfId="0" applyFont="1" applyAlignment="1">
      <alignment horizontal="left" vertical="center" wrapText="1"/>
    </xf>
    <xf numFmtId="0" fontId="1" fillId="0" borderId="0" xfId="0" applyFont="1" applyAlignment="1">
      <alignment horizontal="left"/>
    </xf>
    <xf numFmtId="0" fontId="24" fillId="0" borderId="0" xfId="2" applyFont="1" applyAlignment="1">
      <alignment horizontal="left" wrapText="1"/>
    </xf>
    <xf numFmtId="0" fontId="23" fillId="0" borderId="0" xfId="2" applyAlignment="1">
      <alignment horizontal="left" wrapText="1"/>
    </xf>
    <xf numFmtId="0" fontId="23" fillId="0" borderId="0" xfId="2" applyAlignment="1">
      <alignment horizontal="left"/>
    </xf>
    <xf numFmtId="0" fontId="5" fillId="4" borderId="8" xfId="0" applyFont="1" applyFill="1" applyBorder="1" applyAlignment="1" applyProtection="1">
      <alignment horizontal="right"/>
    </xf>
    <xf numFmtId="0" fontId="7" fillId="3" borderId="9" xfId="0" applyFont="1" applyFill="1" applyBorder="1" applyAlignment="1" applyProtection="1">
      <alignment horizontal="left"/>
      <protection locked="0"/>
    </xf>
    <xf numFmtId="0" fontId="7" fillId="3" borderId="10" xfId="0" applyFont="1" applyFill="1" applyBorder="1" applyAlignment="1" applyProtection="1">
      <alignment horizontal="left"/>
      <protection locked="0"/>
    </xf>
    <xf numFmtId="0" fontId="7" fillId="3" borderId="11" xfId="0" applyFont="1" applyFill="1" applyBorder="1" applyAlignment="1" applyProtection="1">
      <alignment horizontal="left"/>
      <protection locked="0"/>
    </xf>
    <xf numFmtId="0" fontId="7" fillId="0" borderId="9" xfId="0" applyFont="1" applyFill="1" applyBorder="1" applyAlignment="1" applyProtection="1">
      <alignment horizontal="left"/>
    </xf>
    <xf numFmtId="0" fontId="7" fillId="0" borderId="10" xfId="0" applyFont="1" applyFill="1" applyBorder="1" applyAlignment="1" applyProtection="1">
      <alignment horizontal="left"/>
    </xf>
    <xf numFmtId="0" fontId="7" fillId="0" borderId="11" xfId="0" applyFont="1" applyFill="1" applyBorder="1" applyAlignment="1" applyProtection="1">
      <alignment horizontal="left"/>
    </xf>
    <xf numFmtId="0" fontId="7" fillId="0" borderId="9" xfId="0" applyFont="1" applyFill="1" applyBorder="1" applyAlignment="1" applyProtection="1">
      <alignment horizontal="left"/>
      <protection locked="0"/>
    </xf>
    <xf numFmtId="0" fontId="7" fillId="0" borderId="10" xfId="0" applyFont="1" applyFill="1" applyBorder="1" applyAlignment="1" applyProtection="1">
      <alignment horizontal="left"/>
      <protection locked="0"/>
    </xf>
    <xf numFmtId="0" fontId="0" fillId="0" borderId="11" xfId="0" applyBorder="1" applyAlignment="1" applyProtection="1">
      <protection locked="0"/>
    </xf>
    <xf numFmtId="0" fontId="7" fillId="0" borderId="11" xfId="0" applyFont="1" applyFill="1" applyBorder="1" applyAlignment="1" applyProtection="1">
      <alignment horizontal="left"/>
      <protection locked="0"/>
    </xf>
    <xf numFmtId="0" fontId="7" fillId="3" borderId="2" xfId="0" applyFont="1" applyFill="1" applyBorder="1" applyAlignment="1" applyProtection="1">
      <alignment horizontal="left"/>
      <protection locked="0"/>
    </xf>
    <xf numFmtId="0" fontId="7" fillId="3" borderId="3" xfId="0" applyFont="1" applyFill="1" applyBorder="1" applyAlignment="1" applyProtection="1">
      <alignment horizontal="left"/>
      <protection locked="0"/>
    </xf>
    <xf numFmtId="0" fontId="7" fillId="3" borderId="4" xfId="0" applyFont="1" applyFill="1" applyBorder="1" applyAlignment="1" applyProtection="1">
      <alignment horizontal="left"/>
      <protection locked="0"/>
    </xf>
    <xf numFmtId="0" fontId="0" fillId="3" borderId="2" xfId="0" applyFill="1" applyBorder="1" applyAlignment="1" applyProtection="1">
      <alignment horizontal="left"/>
      <protection locked="0"/>
    </xf>
    <xf numFmtId="0" fontId="0" fillId="3" borderId="3" xfId="0" applyFill="1" applyBorder="1" applyAlignment="1" applyProtection="1">
      <alignment horizontal="left"/>
      <protection locked="0"/>
    </xf>
    <xf numFmtId="0" fontId="0" fillId="3" borderId="4" xfId="0" applyFill="1" applyBorder="1" applyAlignment="1" applyProtection="1">
      <alignment horizontal="left"/>
      <protection locked="0"/>
    </xf>
    <xf numFmtId="0" fontId="0" fillId="3" borderId="5" xfId="0" applyFill="1" applyBorder="1" applyAlignment="1" applyProtection="1">
      <alignment horizontal="left"/>
      <protection locked="0"/>
    </xf>
    <xf numFmtId="0" fontId="0" fillId="3" borderId="8" xfId="0" applyFill="1" applyBorder="1" applyAlignment="1" applyProtection="1">
      <alignment horizontal="left"/>
      <protection locked="0"/>
    </xf>
    <xf numFmtId="0" fontId="0" fillId="3" borderId="6" xfId="0" applyFill="1" applyBorder="1" applyAlignment="1" applyProtection="1">
      <alignment horizontal="left"/>
      <protection locked="0"/>
    </xf>
    <xf numFmtId="0" fontId="5" fillId="3" borderId="3" xfId="0" applyFont="1" applyFill="1" applyBorder="1" applyAlignment="1" applyProtection="1">
      <alignment horizontal="center"/>
    </xf>
    <xf numFmtId="0" fontId="7" fillId="0" borderId="9" xfId="0" applyFont="1" applyFill="1" applyBorder="1" applyAlignment="1" applyProtection="1">
      <alignment horizontal="left" wrapText="1"/>
      <protection locked="0"/>
    </xf>
    <xf numFmtId="0" fontId="7" fillId="0" borderId="10" xfId="0" applyFont="1" applyFill="1" applyBorder="1" applyAlignment="1" applyProtection="1">
      <alignment horizontal="left" wrapText="1"/>
      <protection locked="0"/>
    </xf>
    <xf numFmtId="0" fontId="7" fillId="0" borderId="11" xfId="0" applyFont="1" applyFill="1" applyBorder="1" applyAlignment="1" applyProtection="1">
      <alignment horizontal="left" wrapText="1"/>
      <protection locked="0"/>
    </xf>
    <xf numFmtId="0" fontId="1" fillId="3" borderId="3" xfId="0" applyFont="1" applyFill="1" applyBorder="1" applyAlignment="1" applyProtection="1">
      <alignment horizontal="left"/>
    </xf>
    <xf numFmtId="0" fontId="19" fillId="0" borderId="9" xfId="0" applyFont="1" applyFill="1" applyBorder="1" applyAlignment="1" applyProtection="1">
      <alignment horizontal="center" vertical="center"/>
    </xf>
    <xf numFmtId="0" fontId="19" fillId="0" borderId="10" xfId="0" applyFont="1" applyFill="1" applyBorder="1" applyAlignment="1" applyProtection="1">
      <alignment horizontal="center" vertical="center"/>
    </xf>
    <xf numFmtId="0" fontId="19" fillId="0" borderId="11" xfId="0" applyFont="1" applyFill="1" applyBorder="1" applyAlignment="1" applyProtection="1">
      <alignment horizontal="center" vertical="center"/>
    </xf>
    <xf numFmtId="0" fontId="16" fillId="6" borderId="0" xfId="0" applyFont="1" applyFill="1" applyAlignment="1" applyProtection="1">
      <alignment horizontal="center" vertical="center"/>
    </xf>
    <xf numFmtId="49" fontId="7" fillId="3" borderId="9" xfId="0" applyNumberFormat="1" applyFont="1" applyFill="1" applyBorder="1" applyAlignment="1" applyProtection="1">
      <alignment horizontal="left"/>
      <protection locked="0"/>
    </xf>
    <xf numFmtId="49" fontId="7" fillId="3" borderId="10" xfId="0" applyNumberFormat="1" applyFont="1" applyFill="1" applyBorder="1" applyAlignment="1" applyProtection="1">
      <alignment horizontal="left"/>
      <protection locked="0"/>
    </xf>
    <xf numFmtId="49" fontId="7" fillId="3" borderId="11" xfId="0" applyNumberFormat="1" applyFont="1" applyFill="1" applyBorder="1" applyAlignment="1" applyProtection="1">
      <alignment horizontal="left"/>
      <protection locked="0"/>
    </xf>
    <xf numFmtId="49" fontId="7" fillId="3" borderId="2" xfId="0" applyNumberFormat="1" applyFont="1" applyFill="1" applyBorder="1" applyAlignment="1" applyProtection="1">
      <alignment horizontal="left"/>
      <protection locked="0"/>
    </xf>
    <xf numFmtId="49" fontId="7" fillId="3" borderId="3" xfId="0" applyNumberFormat="1" applyFont="1" applyFill="1" applyBorder="1" applyAlignment="1" applyProtection="1">
      <alignment horizontal="left"/>
      <protection locked="0"/>
    </xf>
    <xf numFmtId="49" fontId="7" fillId="3" borderId="4" xfId="0" applyNumberFormat="1" applyFont="1" applyFill="1" applyBorder="1" applyAlignment="1" applyProtection="1">
      <alignment horizontal="left"/>
      <protection locked="0"/>
    </xf>
    <xf numFmtId="0" fontId="1" fillId="0" borderId="9" xfId="0" applyFont="1" applyFill="1" applyBorder="1" applyAlignment="1" applyProtection="1">
      <alignment horizontal="left"/>
    </xf>
    <xf numFmtId="0" fontId="1" fillId="0" borderId="10" xfId="0" applyFont="1" applyFill="1" applyBorder="1" applyAlignment="1" applyProtection="1">
      <alignment horizontal="left"/>
    </xf>
    <xf numFmtId="0" fontId="0" fillId="3" borderId="5" xfId="0" applyFill="1" applyBorder="1" applyAlignment="1" applyProtection="1">
      <alignment horizontal="left"/>
    </xf>
    <xf numFmtId="0" fontId="0" fillId="3" borderId="8" xfId="0" applyFill="1" applyBorder="1" applyAlignment="1" applyProtection="1">
      <alignment horizontal="left"/>
    </xf>
    <xf numFmtId="0" fontId="0" fillId="3" borderId="6" xfId="0" applyFill="1" applyBorder="1" applyAlignment="1" applyProtection="1">
      <alignment horizontal="left"/>
    </xf>
    <xf numFmtId="0" fontId="0" fillId="0" borderId="2" xfId="0" applyBorder="1" applyAlignment="1" applyProtection="1">
      <alignment horizontal="center"/>
      <protection locked="0"/>
    </xf>
    <xf numFmtId="0" fontId="0" fillId="0" borderId="4" xfId="0" applyBorder="1" applyAlignment="1" applyProtection="1">
      <alignment horizontal="center"/>
      <protection locked="0"/>
    </xf>
    <xf numFmtId="0" fontId="0" fillId="0" borderId="5" xfId="0" applyBorder="1" applyAlignment="1" applyProtection="1">
      <alignment horizontal="center"/>
      <protection locked="0"/>
    </xf>
    <xf numFmtId="0" fontId="0" fillId="0" borderId="6" xfId="0" applyBorder="1" applyAlignment="1" applyProtection="1">
      <alignment horizontal="center"/>
      <protection locked="0"/>
    </xf>
    <xf numFmtId="0" fontId="0" fillId="3" borderId="2" xfId="0" applyFill="1" applyBorder="1" applyAlignment="1" applyProtection="1">
      <alignment horizontal="center"/>
      <protection locked="0"/>
    </xf>
    <xf numFmtId="0" fontId="0" fillId="3" borderId="4" xfId="0" applyFill="1" applyBorder="1" applyAlignment="1" applyProtection="1">
      <alignment horizontal="center"/>
      <protection locked="0"/>
    </xf>
    <xf numFmtId="0" fontId="0" fillId="3" borderId="5" xfId="0" applyFill="1" applyBorder="1" applyAlignment="1" applyProtection="1">
      <alignment horizontal="center"/>
      <protection locked="0"/>
    </xf>
    <xf numFmtId="0" fontId="0" fillId="3" borderId="6" xfId="0" applyFill="1" applyBorder="1" applyAlignment="1" applyProtection="1">
      <alignment horizontal="center"/>
      <protection locked="0"/>
    </xf>
    <xf numFmtId="0" fontId="0" fillId="2" borderId="7" xfId="0" applyFill="1" applyBorder="1" applyAlignment="1" applyProtection="1">
      <alignment horizontal="left" wrapText="1"/>
    </xf>
    <xf numFmtId="0" fontId="0" fillId="2" borderId="0" xfId="0" applyFill="1" applyBorder="1" applyAlignment="1" applyProtection="1">
      <alignment horizontal="left" wrapText="1"/>
    </xf>
    <xf numFmtId="0" fontId="1" fillId="0" borderId="2" xfId="0" applyFont="1" applyFill="1" applyBorder="1" applyAlignment="1" applyProtection="1">
      <alignment horizontal="left" wrapText="1"/>
      <protection locked="0"/>
    </xf>
    <xf numFmtId="0" fontId="0" fillId="0" borderId="3" xfId="0" applyFill="1" applyBorder="1" applyAlignment="1" applyProtection="1">
      <alignment horizontal="left" wrapText="1"/>
      <protection locked="0"/>
    </xf>
    <xf numFmtId="0" fontId="0" fillId="0" borderId="4" xfId="0" applyFill="1" applyBorder="1" applyAlignment="1" applyProtection="1">
      <alignment horizontal="left" wrapText="1"/>
      <protection locked="0"/>
    </xf>
    <xf numFmtId="0" fontId="0" fillId="0" borderId="5" xfId="0" applyFill="1" applyBorder="1" applyAlignment="1" applyProtection="1">
      <alignment horizontal="left" wrapText="1"/>
      <protection locked="0"/>
    </xf>
    <xf numFmtId="0" fontId="0" fillId="0" borderId="8" xfId="0" applyFill="1" applyBorder="1" applyAlignment="1" applyProtection="1">
      <alignment horizontal="left" wrapText="1"/>
      <protection locked="0"/>
    </xf>
    <xf numFmtId="0" fontId="0" fillId="0" borderId="6" xfId="0" applyFill="1" applyBorder="1" applyAlignment="1" applyProtection="1">
      <alignment horizontal="left" wrapText="1"/>
      <protection locked="0"/>
    </xf>
    <xf numFmtId="0" fontId="5" fillId="3" borderId="0" xfId="0" applyFont="1" applyFill="1" applyAlignment="1" applyProtection="1">
      <alignment horizontal="center" vertical="center"/>
    </xf>
  </cellXfs>
  <cellStyles count="3">
    <cellStyle name="Comma" xfId="1" builtinId="3"/>
    <cellStyle name="Hyperlink" xfId="2" builtinId="8"/>
    <cellStyle name="Normal" xfId="0" builtinId="0"/>
  </cellStyles>
  <dxfs count="1">
    <dxf>
      <font>
        <b/>
        <i/>
        <condense val="0"/>
        <extend val="0"/>
        <color indexed="9"/>
      </font>
      <fill>
        <patternFill>
          <bgColor indexed="10"/>
        </patternFill>
      </fill>
      <border>
        <left style="thin">
          <color indexed="53"/>
        </left>
        <right style="thin">
          <color indexed="53"/>
        </right>
        <top style="thin">
          <color indexed="53"/>
        </top>
        <bottom style="thin">
          <color indexed="53"/>
        </bottom>
      </border>
    </dxf>
  </dxfs>
  <tableStyles count="0" defaultTableStyle="TableStyleMedium9" defaultPivotStyle="PivotStyleLight16"/>
  <colors>
    <mruColors>
      <color rgb="FF76933C"/>
      <color rgb="FF010101"/>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7" Type="http://schemas.openxmlformats.org/officeDocument/2006/relationships/customXml" Target="../customXml/item1.xml"/><Relationship Id="rId8" Type="http://schemas.openxmlformats.org/officeDocument/2006/relationships/customXml" Target="../customXml/item2.xml"/><Relationship Id="rId9" Type="http://schemas.openxmlformats.org/officeDocument/2006/relationships/customXml" Target="../customXml/item3.xml"/><Relationship Id="rId1" Type="http://schemas.openxmlformats.org/officeDocument/2006/relationships/worksheet" Target="worksheets/sheet1.xml"/><Relationship Id="rId2" Type="http://schemas.openxmlformats.org/officeDocument/2006/relationships/worksheet" Target="worksheets/sheet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xdr:twoCellAnchor>
    <xdr:from>
      <xdr:col>1</xdr:col>
      <xdr:colOff>85725</xdr:colOff>
      <xdr:row>1</xdr:row>
      <xdr:rowOff>123825</xdr:rowOff>
    </xdr:from>
    <xdr:to>
      <xdr:col>10</xdr:col>
      <xdr:colOff>666750</xdr:colOff>
      <xdr:row>1</xdr:row>
      <xdr:rowOff>123825</xdr:rowOff>
    </xdr:to>
    <xdr:sp macro="" textlink="">
      <xdr:nvSpPr>
        <xdr:cNvPr id="5172" name="Line 1"/>
        <xdr:cNvSpPr>
          <a:spLocks noChangeShapeType="1"/>
        </xdr:cNvSpPr>
      </xdr:nvSpPr>
      <xdr:spPr bwMode="auto">
        <a:xfrm>
          <a:off x="276225" y="390525"/>
          <a:ext cx="60769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63500</xdr:colOff>
          <xdr:row>2</xdr:row>
          <xdr:rowOff>50800</xdr:rowOff>
        </xdr:from>
        <xdr:to>
          <xdr:col>5</xdr:col>
          <xdr:colOff>469900</xdr:colOff>
          <xdr:row>3</xdr:row>
          <xdr:rowOff>12700</xdr:rowOff>
        </xdr:to>
        <xdr:sp macro="" textlink="">
          <xdr:nvSpPr>
            <xdr:cNvPr id="1245" name="Check Box 221" hidden="1">
              <a:extLst>
                <a:ext uri="{63B3BB69-23CF-44E3-9099-C40C66FF867C}">
                  <a14:compatExt spid="_x0000_s1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xdr:row>
          <xdr:rowOff>38100</xdr:rowOff>
        </xdr:from>
        <xdr:to>
          <xdr:col>7</xdr:col>
          <xdr:colOff>419100</xdr:colOff>
          <xdr:row>3</xdr:row>
          <xdr:rowOff>0</xdr:rowOff>
        </xdr:to>
        <xdr:sp macro="" textlink="">
          <xdr:nvSpPr>
            <xdr:cNvPr id="1247" name="Check Box 223" hidden="1">
              <a:extLst>
                <a:ext uri="{63B3BB69-23CF-44E3-9099-C40C66FF867C}">
                  <a14:compatExt spid="_x0000_s1247"/>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C0C0C0"/>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C0C0C0"/>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uvm.edu/~cntrllrs/?Page=Petty_Cash.html" TargetMode="External"/><Relationship Id="rId2" Type="http://schemas.openxmlformats.org/officeDocument/2006/relationships/hyperlink" Target="mailto:lisa.boomhover@uvm.edu" TargetMode="Externa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4" Type="http://schemas.openxmlformats.org/officeDocument/2006/relationships/ctrlProp" Target="../ctrlProps/ctrlProp1.xml"/><Relationship Id="rId5" Type="http://schemas.openxmlformats.org/officeDocument/2006/relationships/ctrlProp" Target="../ctrlProps/ctrlProp2.xml"/><Relationship Id="rId1" Type="http://schemas.openxmlformats.org/officeDocument/2006/relationships/hyperlink" Target="../../../../../../../../../../C:/Users/vgauvin/AppData/Local/AppData/Local/projects/travel/reimhelp1.html" TargetMode="External"/><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pageSetUpPr autoPageBreaks="0"/>
  </sheetPr>
  <dimension ref="B1:L35"/>
  <sheetViews>
    <sheetView showGridLines="0" topLeftCell="J1" workbookViewId="0">
      <selection activeCell="M19" sqref="M19"/>
    </sheetView>
  </sheetViews>
  <sheetFormatPr baseColWidth="10" defaultColWidth="8.83203125" defaultRowHeight="15" x14ac:dyDescent="0"/>
  <cols>
    <col min="1" max="1" width="2.5" customWidth="1"/>
    <col min="3" max="3" width="11" customWidth="1"/>
    <col min="10" max="10" width="6.83203125" customWidth="1"/>
    <col min="11" max="11" width="5.6640625" customWidth="1"/>
  </cols>
  <sheetData>
    <row r="1" spans="2:12" ht="22.5" customHeight="1">
      <c r="B1" s="29" t="s">
        <v>14</v>
      </c>
      <c r="C1" s="30"/>
      <c r="D1" s="30"/>
      <c r="E1" s="30"/>
      <c r="F1" s="31"/>
      <c r="G1" s="31"/>
      <c r="H1" s="31"/>
      <c r="I1" s="32"/>
      <c r="J1" s="2"/>
      <c r="K1" s="95"/>
    </row>
    <row r="2" spans="2:12" ht="8.25" customHeight="1">
      <c r="B2" s="17"/>
      <c r="C2" s="1"/>
      <c r="D2" s="1"/>
      <c r="E2" s="1"/>
      <c r="F2" s="1"/>
      <c r="G2" s="1"/>
      <c r="H2" s="1"/>
      <c r="I2" s="1"/>
      <c r="J2" s="18"/>
    </row>
    <row r="3" spans="2:12">
      <c r="B3" s="96" t="s">
        <v>38</v>
      </c>
      <c r="C3" s="96"/>
      <c r="D3" s="96"/>
      <c r="E3" s="96"/>
      <c r="F3" s="96"/>
      <c r="G3" s="96"/>
      <c r="H3" s="96"/>
      <c r="I3" s="96"/>
      <c r="J3" s="96"/>
      <c r="K3" s="96"/>
      <c r="L3" s="96"/>
    </row>
    <row r="4" spans="2:12" ht="9" customHeight="1">
      <c r="B4" s="96"/>
      <c r="C4" s="96"/>
      <c r="D4" s="96"/>
      <c r="E4" s="96"/>
      <c r="F4" s="96"/>
      <c r="G4" s="96"/>
      <c r="H4" s="96"/>
      <c r="I4" s="96"/>
      <c r="J4" s="96"/>
      <c r="K4" s="96"/>
      <c r="L4" s="96"/>
    </row>
    <row r="5" spans="2:12">
      <c r="B5" s="96"/>
      <c r="C5" s="96"/>
      <c r="D5" s="96"/>
      <c r="E5" s="96"/>
      <c r="F5" s="96"/>
      <c r="G5" s="96"/>
      <c r="H5" s="96"/>
      <c r="I5" s="96"/>
      <c r="J5" s="96"/>
      <c r="K5" s="96"/>
      <c r="L5" s="96"/>
    </row>
    <row r="6" spans="2:12">
      <c r="B6" s="96"/>
      <c r="C6" s="96"/>
      <c r="D6" s="96"/>
      <c r="E6" s="96"/>
      <c r="F6" s="96"/>
      <c r="G6" s="96"/>
      <c r="H6" s="96"/>
      <c r="I6" s="96"/>
      <c r="J6" s="96"/>
      <c r="K6" s="96"/>
      <c r="L6" s="96"/>
    </row>
    <row r="7" spans="2:12" ht="9" customHeight="1">
      <c r="B7" s="96"/>
      <c r="C7" s="96"/>
      <c r="D7" s="96"/>
      <c r="E7" s="96"/>
      <c r="F7" s="96"/>
      <c r="G7" s="96"/>
      <c r="H7" s="96"/>
      <c r="I7" s="96"/>
      <c r="J7" s="96"/>
      <c r="K7" s="96"/>
      <c r="L7" s="96"/>
    </row>
    <row r="9" spans="2:12">
      <c r="B9" s="26" t="s">
        <v>36</v>
      </c>
    </row>
    <row r="10" spans="2:12">
      <c r="B10">
        <v>1</v>
      </c>
      <c r="C10" s="98" t="s">
        <v>54</v>
      </c>
      <c r="D10" s="98"/>
      <c r="E10" s="98"/>
      <c r="F10" s="98"/>
      <c r="G10" s="98"/>
      <c r="H10" s="98"/>
      <c r="I10" s="98"/>
      <c r="J10" s="98"/>
      <c r="K10" s="98"/>
      <c r="L10" s="98"/>
    </row>
    <row r="11" spans="2:12">
      <c r="B11">
        <v>2</v>
      </c>
      <c r="C11" s="98" t="s">
        <v>60</v>
      </c>
      <c r="D11" s="98"/>
      <c r="E11" s="98"/>
      <c r="F11" s="98"/>
      <c r="G11" s="98"/>
      <c r="H11" s="98"/>
      <c r="I11" s="98"/>
      <c r="J11" s="98"/>
      <c r="K11" s="98"/>
      <c r="L11" s="98"/>
    </row>
    <row r="12" spans="2:12">
      <c r="B12">
        <v>3</v>
      </c>
      <c r="C12" s="98" t="s">
        <v>37</v>
      </c>
      <c r="D12" s="98"/>
      <c r="E12" s="98"/>
      <c r="F12" s="98"/>
      <c r="G12" s="98"/>
      <c r="H12" s="98"/>
      <c r="I12" s="98"/>
      <c r="J12" s="98"/>
      <c r="K12" s="98"/>
      <c r="L12" s="98"/>
    </row>
    <row r="13" spans="2:12">
      <c r="B13">
        <v>4</v>
      </c>
      <c r="C13" s="96" t="s">
        <v>57</v>
      </c>
      <c r="D13" s="96"/>
      <c r="E13" s="96"/>
      <c r="F13" s="96"/>
      <c r="G13" s="96"/>
      <c r="H13" s="96"/>
      <c r="I13" s="96"/>
      <c r="J13" s="96"/>
      <c r="K13" s="96"/>
      <c r="L13" s="96"/>
    </row>
    <row r="14" spans="2:12">
      <c r="C14" s="99" t="s">
        <v>55</v>
      </c>
      <c r="D14" s="100"/>
      <c r="E14" s="100"/>
      <c r="F14" s="100"/>
      <c r="G14" s="100"/>
      <c r="H14" s="100"/>
      <c r="I14" s="100"/>
      <c r="J14" s="100"/>
      <c r="K14" s="100"/>
      <c r="L14" s="100"/>
    </row>
    <row r="15" spans="2:12">
      <c r="C15" s="101" t="s">
        <v>56</v>
      </c>
      <c r="D15" s="101"/>
      <c r="E15" s="101"/>
      <c r="F15" s="101"/>
      <c r="G15" s="101"/>
      <c r="H15" s="101"/>
      <c r="I15" s="101"/>
      <c r="J15" s="101"/>
      <c r="K15" s="101"/>
      <c r="L15" s="101"/>
    </row>
    <row r="16" spans="2:12">
      <c r="B16">
        <v>5</v>
      </c>
      <c r="C16" s="98" t="s">
        <v>58</v>
      </c>
      <c r="D16" s="98"/>
      <c r="E16" s="98"/>
      <c r="F16" s="98"/>
      <c r="G16" s="98"/>
      <c r="H16" s="98"/>
      <c r="I16" s="98"/>
      <c r="J16" s="98"/>
      <c r="K16" s="98"/>
      <c r="L16" s="98"/>
    </row>
    <row r="17" spans="2:12">
      <c r="C17" s="98" t="s">
        <v>59</v>
      </c>
      <c r="D17" s="98"/>
      <c r="E17" s="98"/>
      <c r="F17" s="98"/>
      <c r="G17" s="98"/>
      <c r="H17" s="98"/>
      <c r="I17" s="98"/>
      <c r="J17" s="98"/>
      <c r="K17" s="98"/>
      <c r="L17" s="98"/>
    </row>
    <row r="18" spans="2:12" ht="11.25" customHeight="1">
      <c r="B18" s="97" t="s">
        <v>39</v>
      </c>
      <c r="C18" s="97"/>
      <c r="D18" s="97"/>
      <c r="E18" s="97"/>
      <c r="F18" s="97"/>
      <c r="G18" s="97"/>
      <c r="H18" s="97"/>
      <c r="I18" s="97"/>
      <c r="J18" s="97"/>
      <c r="K18" s="97"/>
      <c r="L18" s="97"/>
    </row>
    <row r="19" spans="2:12" ht="9" customHeight="1">
      <c r="B19" s="97"/>
      <c r="C19" s="97"/>
      <c r="D19" s="97"/>
      <c r="E19" s="97"/>
      <c r="F19" s="97"/>
      <c r="G19" s="97"/>
      <c r="H19" s="97"/>
      <c r="I19" s="97"/>
      <c r="J19" s="97"/>
      <c r="K19" s="97"/>
      <c r="L19" s="97"/>
    </row>
    <row r="20" spans="2:12" ht="12" customHeight="1">
      <c r="B20" s="97"/>
      <c r="C20" s="97"/>
      <c r="D20" s="97"/>
      <c r="E20" s="97"/>
      <c r="F20" s="97"/>
      <c r="G20" s="97"/>
      <c r="H20" s="97"/>
      <c r="I20" s="97"/>
      <c r="J20" s="97"/>
      <c r="K20" s="97"/>
      <c r="L20" s="97"/>
    </row>
    <row r="21" spans="2:12" ht="15.75" customHeight="1">
      <c r="B21" s="97"/>
      <c r="C21" s="97"/>
      <c r="D21" s="97"/>
      <c r="E21" s="97"/>
      <c r="F21" s="97"/>
      <c r="G21" s="97"/>
      <c r="H21" s="97"/>
      <c r="I21" s="97"/>
      <c r="J21" s="97"/>
      <c r="K21" s="97"/>
      <c r="L21" s="97"/>
    </row>
    <row r="22" spans="2:12" ht="9" customHeight="1">
      <c r="B22" s="97"/>
      <c r="C22" s="97"/>
      <c r="D22" s="97"/>
      <c r="E22" s="97"/>
      <c r="F22" s="97"/>
      <c r="G22" s="97"/>
      <c r="H22" s="97"/>
      <c r="I22" s="97"/>
      <c r="J22" s="97"/>
      <c r="K22" s="97"/>
      <c r="L22" s="97"/>
    </row>
    <row r="23" spans="2:12" ht="15.75" customHeight="1"/>
    <row r="25" spans="2:12" ht="9.75" customHeight="1">
      <c r="B25" s="15"/>
    </row>
    <row r="27" spans="2:12" ht="9" customHeight="1"/>
    <row r="28" spans="2:12">
      <c r="C28" s="16"/>
    </row>
    <row r="29" spans="2:12">
      <c r="B29" s="16"/>
    </row>
    <row r="30" spans="2:12" ht="9" customHeight="1"/>
    <row r="33" spans="2:3" ht="9" customHeight="1"/>
    <row r="34" spans="2:3">
      <c r="C34" s="15"/>
    </row>
    <row r="35" spans="2:3" ht="9" customHeight="1">
      <c r="B35" s="15"/>
    </row>
  </sheetData>
  <mergeCells count="10">
    <mergeCell ref="B3:L7"/>
    <mergeCell ref="B18:L22"/>
    <mergeCell ref="C10:L10"/>
    <mergeCell ref="C11:L11"/>
    <mergeCell ref="C12:L12"/>
    <mergeCell ref="C13:L13"/>
    <mergeCell ref="C14:L14"/>
    <mergeCell ref="C15:L15"/>
    <mergeCell ref="C16:L16"/>
    <mergeCell ref="C17:L17"/>
  </mergeCells>
  <phoneticPr fontId="0" type="noConversion"/>
  <hyperlinks>
    <hyperlink ref="C14:L14" r:id="rId1" display="For additional information, please visit the Controller's Office Webpage,"/>
    <hyperlink ref="C15:L15" r:id="rId2" display="Questions about Petty Cash can be dircted to Lisa Boomhover"/>
  </hyperlinks>
  <pageMargins left="0.75" right="0.75" top="1" bottom="1" header="0.5" footer="0.5"/>
  <pageSetup orientation="portrait"/>
  <headerFooter alignWithMargins="0"/>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enableFormatConditionsCalculation="0">
    <pageSetUpPr fitToPage="1"/>
  </sheetPr>
  <dimension ref="A1:AA64"/>
  <sheetViews>
    <sheetView showGridLines="0" tabSelected="1" workbookViewId="0">
      <selection activeCell="C6" sqref="C6:E6"/>
    </sheetView>
  </sheetViews>
  <sheetFormatPr baseColWidth="10" defaultColWidth="8.83203125" defaultRowHeight="15" x14ac:dyDescent="0"/>
  <cols>
    <col min="1" max="1" width="1.5" style="19" customWidth="1"/>
    <col min="2" max="2" width="17.1640625" style="19" customWidth="1"/>
    <col min="3" max="3" width="9.33203125" style="19" customWidth="1"/>
    <col min="4" max="9" width="10.6640625" style="19" customWidth="1"/>
    <col min="10" max="10" width="11.6640625" style="19" customWidth="1"/>
    <col min="11" max="11" width="12" style="19" customWidth="1"/>
    <col min="12" max="12" width="17.1640625" style="19" hidden="1" customWidth="1"/>
    <col min="13" max="13" width="5.1640625" style="19" hidden="1" customWidth="1"/>
    <col min="14" max="17" width="9" style="19" hidden="1" customWidth="1"/>
    <col min="18" max="18" width="11" style="19" hidden="1" customWidth="1"/>
    <col min="19" max="27" width="9" style="19" hidden="1" customWidth="1"/>
    <col min="28" max="16384" width="8.83203125" style="19"/>
  </cols>
  <sheetData>
    <row r="1" spans="2:27" s="24" customFormat="1" ht="25.5" customHeight="1">
      <c r="B1" s="130" t="s">
        <v>15</v>
      </c>
      <c r="C1" s="130"/>
      <c r="D1" s="130"/>
      <c r="E1" s="130"/>
      <c r="F1" s="130"/>
      <c r="G1" s="130"/>
      <c r="H1" s="23"/>
      <c r="I1" s="127" t="s">
        <v>17</v>
      </c>
      <c r="J1" s="128"/>
      <c r="K1" s="129"/>
    </row>
    <row r="2" spans="2:27" ht="3.75" customHeight="1">
      <c r="B2" s="34"/>
      <c r="C2" s="35"/>
      <c r="D2" s="35"/>
      <c r="E2" s="35"/>
      <c r="F2" s="35"/>
      <c r="G2" s="36"/>
      <c r="H2" s="36"/>
      <c r="I2" s="36"/>
      <c r="J2" s="7"/>
      <c r="K2" s="7"/>
    </row>
    <row r="3" spans="2:27" ht="19.5" customHeight="1">
      <c r="B3" s="37" t="s">
        <v>18</v>
      </c>
      <c r="C3" s="38"/>
      <c r="D3" s="39"/>
      <c r="E3" s="40" t="s">
        <v>16</v>
      </c>
      <c r="F3" s="41"/>
      <c r="G3" s="41" t="s">
        <v>19</v>
      </c>
      <c r="H3" s="40"/>
      <c r="I3" s="42"/>
      <c r="J3" s="41"/>
      <c r="K3" s="43"/>
    </row>
    <row r="4" spans="2:27" ht="3.75" customHeight="1">
      <c r="B4" s="34"/>
      <c r="C4" s="35"/>
      <c r="D4" s="35"/>
      <c r="E4" s="44"/>
      <c r="F4" s="44"/>
      <c r="G4" s="36"/>
      <c r="H4" s="36"/>
      <c r="I4" s="36"/>
      <c r="J4" s="45"/>
      <c r="K4" s="7"/>
    </row>
    <row r="5" spans="2:27" ht="14.25" customHeight="1">
      <c r="B5" s="46" t="s">
        <v>2</v>
      </c>
      <c r="C5" s="47"/>
      <c r="D5" s="47"/>
      <c r="E5" s="47"/>
      <c r="F5" s="48"/>
      <c r="G5" s="48"/>
      <c r="H5" s="49"/>
      <c r="I5" s="102"/>
      <c r="J5" s="102"/>
      <c r="K5" s="50">
        <f ca="1">TODAY()</f>
        <v>41809</v>
      </c>
    </row>
    <row r="6" spans="2:27" ht="20.25" customHeight="1">
      <c r="B6" s="51" t="s">
        <v>0</v>
      </c>
      <c r="C6" s="103"/>
      <c r="D6" s="104"/>
      <c r="E6" s="105"/>
      <c r="F6" s="8"/>
      <c r="G6" s="52" t="s">
        <v>23</v>
      </c>
      <c r="H6" s="131"/>
      <c r="I6" s="132"/>
      <c r="J6" s="132"/>
      <c r="K6" s="133"/>
    </row>
    <row r="7" spans="2:27" ht="20.25" customHeight="1">
      <c r="B7" s="51" t="s">
        <v>1</v>
      </c>
      <c r="C7" s="113"/>
      <c r="D7" s="114"/>
      <c r="E7" s="115"/>
      <c r="F7" s="8"/>
      <c r="G7" s="53" t="s">
        <v>24</v>
      </c>
      <c r="H7" s="134"/>
      <c r="I7" s="135"/>
      <c r="J7" s="135"/>
      <c r="K7" s="136"/>
    </row>
    <row r="8" spans="2:27" ht="40.5" customHeight="1">
      <c r="B8" s="54" t="s">
        <v>22</v>
      </c>
      <c r="C8" s="123"/>
      <c r="D8" s="124"/>
      <c r="E8" s="124"/>
      <c r="F8" s="124"/>
      <c r="G8" s="124"/>
      <c r="H8" s="124"/>
      <c r="I8" s="124"/>
      <c r="J8" s="124"/>
      <c r="K8" s="125"/>
      <c r="Z8" s="55"/>
      <c r="AA8" s="55"/>
    </row>
    <row r="9" spans="2:27" s="7" customFormat="1" ht="6.75" customHeight="1">
      <c r="B9" s="56"/>
      <c r="C9" s="57"/>
      <c r="D9" s="57"/>
      <c r="E9" s="57"/>
      <c r="F9" s="57"/>
      <c r="G9" s="57"/>
      <c r="H9" s="57"/>
      <c r="I9" s="57"/>
      <c r="J9" s="57"/>
    </row>
    <row r="10" spans="2:27" ht="18.75" customHeight="1">
      <c r="B10" s="58" t="s">
        <v>48</v>
      </c>
      <c r="C10" s="59"/>
      <c r="D10" s="59"/>
      <c r="E10" s="59"/>
      <c r="K10" s="60" t="s">
        <v>4</v>
      </c>
    </row>
    <row r="11" spans="2:27">
      <c r="B11" s="61" t="s">
        <v>13</v>
      </c>
      <c r="C11" s="33"/>
      <c r="D11" s="33"/>
      <c r="E11" s="33"/>
      <c r="F11" s="33"/>
      <c r="G11" s="33"/>
      <c r="H11" s="33"/>
      <c r="I11" s="33"/>
      <c r="J11" s="33"/>
      <c r="K11" s="8"/>
    </row>
    <row r="12" spans="2:27">
      <c r="B12" s="61" t="s">
        <v>47</v>
      </c>
      <c r="C12" s="4"/>
      <c r="D12" s="4"/>
      <c r="E12" s="4"/>
      <c r="F12" s="4"/>
      <c r="G12" s="4"/>
      <c r="H12" s="4"/>
      <c r="I12" s="4"/>
      <c r="J12" s="4"/>
      <c r="K12" s="21">
        <f>SUM(C12:J12)</f>
        <v>0</v>
      </c>
      <c r="N12" s="62"/>
      <c r="O12" s="106"/>
      <c r="P12" s="107"/>
      <c r="Q12" s="107"/>
      <c r="R12" s="107"/>
      <c r="S12" s="107"/>
      <c r="T12" s="108"/>
      <c r="U12" s="63"/>
      <c r="V12" s="25" t="str">
        <f>IF(N12="","",VLOOKUP(DATEVALUE(TEXT(N12,"mm/dd/yyyy")),Milage_rate_table,3))</f>
        <v/>
      </c>
      <c r="W12" s="21" t="str">
        <f>IF(V12="","",(U12*V12))</f>
        <v/>
      </c>
    </row>
    <row r="13" spans="2:27">
      <c r="B13" s="61" t="s">
        <v>49</v>
      </c>
      <c r="C13" s="4"/>
      <c r="D13" s="4"/>
      <c r="E13" s="4"/>
      <c r="F13" s="4"/>
      <c r="G13" s="4"/>
      <c r="H13" s="4"/>
      <c r="I13" s="4"/>
      <c r="J13" s="4"/>
      <c r="K13" s="21">
        <f>SUM(C13:J13)</f>
        <v>0</v>
      </c>
      <c r="N13" s="64"/>
      <c r="O13" s="65"/>
      <c r="P13" s="65"/>
      <c r="Q13" s="65"/>
      <c r="R13" s="65"/>
      <c r="S13" s="65"/>
      <c r="T13" s="65"/>
      <c r="U13" s="66"/>
      <c r="V13" s="25"/>
      <c r="W13" s="27"/>
    </row>
    <row r="14" spans="2:27">
      <c r="B14" s="61" t="s">
        <v>42</v>
      </c>
      <c r="C14" s="4"/>
      <c r="D14" s="4"/>
      <c r="E14" s="4"/>
      <c r="F14" s="4"/>
      <c r="G14" s="4"/>
      <c r="H14" s="4"/>
      <c r="I14" s="4"/>
      <c r="J14" s="4"/>
      <c r="K14" s="21">
        <f>SUM(C14:J14)</f>
        <v>0</v>
      </c>
      <c r="M14" s="20"/>
      <c r="O14" s="67"/>
    </row>
    <row r="15" spans="2:27">
      <c r="B15" s="61"/>
      <c r="C15" s="27"/>
      <c r="D15" s="27"/>
      <c r="E15" s="27"/>
      <c r="F15" s="27"/>
      <c r="G15" s="27"/>
      <c r="H15" s="9" t="s">
        <v>31</v>
      </c>
      <c r="I15" s="7"/>
      <c r="J15" s="7"/>
      <c r="K15" s="21">
        <f>SUM(K12:K14)</f>
        <v>0</v>
      </c>
      <c r="M15" s="20"/>
      <c r="O15" s="67"/>
    </row>
    <row r="16" spans="2:27">
      <c r="B16" s="68" t="s">
        <v>30</v>
      </c>
      <c r="C16" s="27"/>
      <c r="D16" s="27"/>
      <c r="E16" s="27"/>
      <c r="F16" s="27"/>
      <c r="G16" s="27"/>
      <c r="H16" s="27"/>
      <c r="I16" s="27"/>
      <c r="J16" s="27"/>
      <c r="K16" s="27"/>
      <c r="M16" s="20"/>
      <c r="O16" s="67"/>
    </row>
    <row r="17" spans="1:11" s="20" customFormat="1" ht="13">
      <c r="B17" s="11" t="s">
        <v>12</v>
      </c>
      <c r="C17" s="12" t="s">
        <v>44</v>
      </c>
      <c r="D17" s="13"/>
      <c r="E17" s="13"/>
      <c r="F17" s="12" t="s">
        <v>41</v>
      </c>
      <c r="G17" s="13"/>
      <c r="H17" s="69" t="s">
        <v>45</v>
      </c>
      <c r="J17" s="11" t="s">
        <v>5</v>
      </c>
      <c r="K17" s="10"/>
    </row>
    <row r="18" spans="1:11" ht="15.75" customHeight="1">
      <c r="B18" s="22"/>
      <c r="C18" s="109"/>
      <c r="D18" s="110"/>
      <c r="E18" s="110"/>
      <c r="F18" s="109"/>
      <c r="G18" s="112"/>
      <c r="H18" s="110"/>
      <c r="I18" s="112"/>
      <c r="J18" s="94"/>
      <c r="K18" s="21">
        <f>0.565*J18</f>
        <v>0</v>
      </c>
    </row>
    <row r="19" spans="1:11" ht="15.75" customHeight="1">
      <c r="B19" s="22"/>
      <c r="C19" s="109"/>
      <c r="D19" s="110"/>
      <c r="E19" s="110"/>
      <c r="F19" s="109"/>
      <c r="G19" s="112"/>
      <c r="H19" s="110"/>
      <c r="I19" s="112"/>
      <c r="J19" s="94"/>
      <c r="K19" s="21">
        <f>0.565*J19</f>
        <v>0</v>
      </c>
    </row>
    <row r="20" spans="1:11">
      <c r="B20" s="22"/>
      <c r="C20" s="109"/>
      <c r="D20" s="110"/>
      <c r="E20" s="110"/>
      <c r="F20" s="109"/>
      <c r="G20" s="112"/>
      <c r="H20" s="110"/>
      <c r="I20" s="112"/>
      <c r="J20" s="94"/>
      <c r="K20" s="21">
        <f>0.565*J20</f>
        <v>0</v>
      </c>
    </row>
    <row r="21" spans="1:11">
      <c r="B21" s="22"/>
      <c r="C21" s="109"/>
      <c r="D21" s="110"/>
      <c r="E21" s="110"/>
      <c r="F21" s="109"/>
      <c r="G21" s="112"/>
      <c r="H21" s="110"/>
      <c r="I21" s="112"/>
      <c r="J21" s="94"/>
      <c r="K21" s="21">
        <f>0.565*J21</f>
        <v>0</v>
      </c>
    </row>
    <row r="22" spans="1:11">
      <c r="A22" s="70"/>
      <c r="B22" s="22"/>
      <c r="C22" s="109"/>
      <c r="D22" s="110"/>
      <c r="E22" s="110"/>
      <c r="F22" s="109"/>
      <c r="G22" s="112"/>
      <c r="H22" s="110"/>
      <c r="I22" s="112"/>
      <c r="J22" s="94"/>
      <c r="K22" s="21">
        <f>0.565*J22</f>
        <v>0</v>
      </c>
    </row>
    <row r="23" spans="1:11">
      <c r="B23" s="7"/>
      <c r="C23" s="7"/>
      <c r="D23" s="7"/>
      <c r="E23" s="7"/>
      <c r="F23" s="7"/>
      <c r="G23" s="7"/>
      <c r="H23" s="9" t="s">
        <v>6</v>
      </c>
      <c r="I23" s="7"/>
      <c r="J23" s="7"/>
      <c r="K23" s="21">
        <f>SUM(K18:K22)</f>
        <v>0</v>
      </c>
    </row>
    <row r="24" spans="1:11">
      <c r="B24" s="68" t="s">
        <v>43</v>
      </c>
      <c r="C24" s="7"/>
      <c r="D24" s="7"/>
      <c r="E24" s="7"/>
      <c r="F24" s="7"/>
      <c r="G24" s="7"/>
      <c r="H24" s="9"/>
      <c r="I24" s="7"/>
      <c r="J24" s="7"/>
      <c r="K24" s="27"/>
    </row>
    <row r="25" spans="1:11">
      <c r="B25" s="11" t="s">
        <v>3</v>
      </c>
      <c r="C25" s="12" t="s">
        <v>52</v>
      </c>
      <c r="D25" s="7"/>
      <c r="E25" s="7"/>
      <c r="F25" s="7"/>
      <c r="G25" s="7"/>
      <c r="H25" s="7"/>
      <c r="I25" s="7"/>
      <c r="J25" s="71"/>
      <c r="K25" s="11" t="s">
        <v>7</v>
      </c>
    </row>
    <row r="26" spans="1:11">
      <c r="B26" s="6"/>
      <c r="C26" s="109"/>
      <c r="D26" s="110"/>
      <c r="E26" s="110"/>
      <c r="F26" s="110"/>
      <c r="G26" s="110"/>
      <c r="H26" s="110"/>
      <c r="I26" s="110"/>
      <c r="J26" s="111"/>
      <c r="K26" s="5"/>
    </row>
    <row r="27" spans="1:11">
      <c r="B27" s="6"/>
      <c r="C27" s="109"/>
      <c r="D27" s="110"/>
      <c r="E27" s="110"/>
      <c r="F27" s="110"/>
      <c r="G27" s="110"/>
      <c r="H27" s="110"/>
      <c r="I27" s="110"/>
      <c r="J27" s="111"/>
      <c r="K27" s="5"/>
    </row>
    <row r="28" spans="1:11">
      <c r="B28" s="6"/>
      <c r="C28" s="109"/>
      <c r="D28" s="110"/>
      <c r="E28" s="110"/>
      <c r="F28" s="110"/>
      <c r="G28" s="110"/>
      <c r="H28" s="110"/>
      <c r="I28" s="110"/>
      <c r="J28" s="111"/>
      <c r="K28" s="5"/>
    </row>
    <row r="29" spans="1:11">
      <c r="B29" s="7"/>
      <c r="C29" s="7"/>
      <c r="D29" s="7"/>
      <c r="E29" s="7"/>
      <c r="F29" s="7"/>
      <c r="G29" s="7"/>
      <c r="H29" s="9" t="s">
        <v>8</v>
      </c>
      <c r="I29" s="9"/>
      <c r="J29" s="7"/>
      <c r="K29" s="21">
        <f>SUM(K26:K28)</f>
        <v>0</v>
      </c>
    </row>
    <row r="30" spans="1:11">
      <c r="B30" s="7"/>
      <c r="C30" s="7"/>
      <c r="D30" s="7"/>
      <c r="E30" s="7"/>
      <c r="F30" s="7"/>
      <c r="G30" s="7"/>
      <c r="H30" s="7"/>
      <c r="I30" s="7"/>
      <c r="J30" s="7"/>
      <c r="K30" s="72"/>
    </row>
    <row r="31" spans="1:11">
      <c r="C31" s="7"/>
      <c r="D31" s="7"/>
      <c r="E31" s="7"/>
      <c r="F31" s="7"/>
      <c r="G31" s="9" t="s">
        <v>9</v>
      </c>
      <c r="H31" s="7"/>
      <c r="I31" s="73"/>
      <c r="J31" s="14"/>
      <c r="K31" s="74">
        <f>K29+K23+K15</f>
        <v>0</v>
      </c>
    </row>
    <row r="32" spans="1:11">
      <c r="C32" s="7"/>
      <c r="D32" s="7"/>
      <c r="E32" s="7"/>
      <c r="F32" s="7"/>
      <c r="G32" s="9" t="s">
        <v>40</v>
      </c>
      <c r="H32" s="7"/>
      <c r="I32" s="73"/>
      <c r="J32" s="3"/>
      <c r="K32" s="4"/>
    </row>
    <row r="33" spans="2:12">
      <c r="E33" s="75"/>
      <c r="F33" s="65"/>
      <c r="G33" s="76" t="s">
        <v>32</v>
      </c>
      <c r="J33" s="77"/>
      <c r="K33" s="28">
        <f>K31-K32</f>
        <v>0</v>
      </c>
    </row>
    <row r="34" spans="2:12" ht="18.75" customHeight="1">
      <c r="D34" s="78" t="s">
        <v>35</v>
      </c>
      <c r="E34" s="152"/>
      <c r="F34" s="153"/>
      <c r="G34" s="153"/>
      <c r="H34" s="153"/>
      <c r="I34" s="153"/>
      <c r="J34" s="153"/>
      <c r="K34" s="154"/>
      <c r="L34" s="79"/>
    </row>
    <row r="35" spans="2:12" ht="15.75" customHeight="1">
      <c r="B35" s="7"/>
      <c r="C35" s="7"/>
      <c r="D35" s="7"/>
      <c r="E35" s="155"/>
      <c r="F35" s="156"/>
      <c r="G35" s="156"/>
      <c r="H35" s="156"/>
      <c r="I35" s="156"/>
      <c r="J35" s="156"/>
      <c r="K35" s="157"/>
    </row>
    <row r="36" spans="2:12" ht="16">
      <c r="B36" s="80" t="s">
        <v>10</v>
      </c>
      <c r="C36" s="81"/>
      <c r="D36" s="81"/>
      <c r="E36" s="81"/>
      <c r="F36" s="81"/>
      <c r="G36" s="81"/>
      <c r="H36" s="81"/>
      <c r="I36" s="81"/>
      <c r="J36" s="81"/>
      <c r="K36" s="81"/>
    </row>
    <row r="37" spans="2:12" ht="24" customHeight="1">
      <c r="B37" s="158" t="s">
        <v>46</v>
      </c>
      <c r="C37" s="158"/>
      <c r="D37" s="158"/>
      <c r="E37" s="158"/>
      <c r="F37" s="158"/>
      <c r="G37" s="158"/>
      <c r="H37" s="158"/>
      <c r="I37" s="158"/>
      <c r="J37" s="158"/>
      <c r="K37" s="158"/>
    </row>
    <row r="38" spans="2:12" ht="28.5" customHeight="1">
      <c r="B38" s="150" t="s">
        <v>20</v>
      </c>
      <c r="C38" s="151"/>
      <c r="D38" s="151"/>
      <c r="E38" s="151"/>
      <c r="F38" s="151"/>
      <c r="G38" s="151"/>
      <c r="H38" s="151"/>
      <c r="I38" s="151"/>
      <c r="J38" s="151"/>
      <c r="K38" s="151"/>
    </row>
    <row r="39" spans="2:12" ht="9.75" customHeight="1">
      <c r="B39" s="55"/>
      <c r="C39" s="55"/>
      <c r="D39" s="55"/>
      <c r="E39" s="55"/>
      <c r="F39" s="55"/>
      <c r="G39" s="55"/>
      <c r="H39" s="55"/>
      <c r="I39" s="55"/>
    </row>
    <row r="40" spans="2:12">
      <c r="B40" s="7"/>
      <c r="C40" s="82"/>
      <c r="D40" s="83"/>
      <c r="E40" s="84"/>
      <c r="F40" s="7"/>
      <c r="J40" s="146"/>
      <c r="K40" s="147"/>
    </row>
    <row r="41" spans="2:12">
      <c r="B41" s="85" t="s">
        <v>11</v>
      </c>
      <c r="C41" s="86"/>
      <c r="D41" s="87"/>
      <c r="E41" s="88"/>
      <c r="F41" s="7"/>
      <c r="J41" s="148"/>
      <c r="K41" s="149"/>
    </row>
    <row r="42" spans="2:12">
      <c r="B42" s="7"/>
      <c r="C42" s="89" t="s">
        <v>21</v>
      </c>
      <c r="D42" s="89"/>
      <c r="E42" s="7"/>
      <c r="F42" s="7"/>
      <c r="J42" s="122" t="s">
        <v>3</v>
      </c>
      <c r="K42" s="122"/>
    </row>
    <row r="43" spans="2:12" ht="6" customHeight="1">
      <c r="B43" s="7"/>
      <c r="C43" s="89"/>
      <c r="D43" s="89"/>
      <c r="E43" s="7"/>
      <c r="F43" s="7"/>
      <c r="G43" s="89"/>
      <c r="H43" s="89"/>
    </row>
    <row r="44" spans="2:12">
      <c r="B44" s="7"/>
      <c r="C44" s="82"/>
      <c r="D44" s="83"/>
      <c r="E44" s="84"/>
      <c r="F44" s="116"/>
      <c r="G44" s="117"/>
      <c r="H44" s="117"/>
      <c r="I44" s="118"/>
      <c r="J44" s="142"/>
      <c r="K44" s="143"/>
      <c r="L44" s="7"/>
    </row>
    <row r="45" spans="2:12">
      <c r="B45" s="85" t="s">
        <v>28</v>
      </c>
      <c r="C45" s="86"/>
      <c r="D45" s="87"/>
      <c r="E45" s="88"/>
      <c r="F45" s="119"/>
      <c r="G45" s="120"/>
      <c r="H45" s="120"/>
      <c r="I45" s="121"/>
      <c r="J45" s="144"/>
      <c r="K45" s="145"/>
      <c r="L45" s="7"/>
    </row>
    <row r="46" spans="2:12">
      <c r="B46" s="7"/>
      <c r="C46" s="56" t="s">
        <v>33</v>
      </c>
      <c r="D46" s="7"/>
      <c r="E46" s="7"/>
      <c r="F46" s="126" t="s">
        <v>34</v>
      </c>
      <c r="G46" s="126"/>
      <c r="H46" s="126"/>
      <c r="I46" s="126"/>
      <c r="J46" s="122" t="s">
        <v>3</v>
      </c>
      <c r="K46" s="122"/>
      <c r="L46" s="7"/>
    </row>
    <row r="47" spans="2:12" ht="6" customHeight="1">
      <c r="B47" s="7"/>
      <c r="C47" s="56"/>
      <c r="D47" s="7"/>
      <c r="E47" s="7"/>
      <c r="F47" s="90"/>
      <c r="G47" s="90"/>
      <c r="H47" s="90"/>
      <c r="I47" s="89"/>
      <c r="J47" s="7"/>
      <c r="K47" s="7"/>
      <c r="L47" s="7"/>
    </row>
    <row r="48" spans="2:12">
      <c r="B48" s="7"/>
      <c r="C48" s="82"/>
      <c r="D48" s="83"/>
      <c r="E48" s="84"/>
      <c r="F48" s="116"/>
      <c r="G48" s="117"/>
      <c r="H48" s="117"/>
      <c r="I48" s="118"/>
      <c r="J48" s="146"/>
      <c r="K48" s="147"/>
      <c r="L48" s="7"/>
    </row>
    <row r="49" spans="1:12">
      <c r="B49" s="85" t="s">
        <v>28</v>
      </c>
      <c r="C49" s="139"/>
      <c r="D49" s="140"/>
      <c r="E49" s="141"/>
      <c r="F49" s="119"/>
      <c r="G49" s="120"/>
      <c r="H49" s="120"/>
      <c r="I49" s="121"/>
      <c r="J49" s="148"/>
      <c r="K49" s="149"/>
      <c r="L49" s="7"/>
    </row>
    <row r="50" spans="1:12">
      <c r="B50" s="7"/>
      <c r="C50" s="56" t="s">
        <v>50</v>
      </c>
      <c r="D50" s="7"/>
      <c r="E50" s="7"/>
      <c r="F50" s="126" t="s">
        <v>34</v>
      </c>
      <c r="G50" s="126"/>
      <c r="H50" s="126"/>
      <c r="I50" s="126"/>
      <c r="J50" s="122" t="s">
        <v>3</v>
      </c>
      <c r="K50" s="122"/>
    </row>
    <row r="51" spans="1:12" ht="48" customHeight="1">
      <c r="B51" s="150" t="s">
        <v>29</v>
      </c>
      <c r="C51" s="151"/>
      <c r="D51" s="151"/>
      <c r="E51" s="151"/>
      <c r="F51" s="151"/>
      <c r="G51" s="151"/>
      <c r="H51" s="151"/>
      <c r="I51" s="151"/>
      <c r="J51" s="151"/>
      <c r="K51" s="151"/>
    </row>
    <row r="52" spans="1:12" ht="9.75" customHeight="1">
      <c r="J52" s="7"/>
      <c r="K52" s="7"/>
    </row>
    <row r="53" spans="1:12">
      <c r="B53" s="137" t="s">
        <v>25</v>
      </c>
      <c r="C53" s="138"/>
      <c r="D53" s="138"/>
      <c r="E53" s="91"/>
      <c r="F53" s="92" t="s">
        <v>26</v>
      </c>
      <c r="G53" s="92"/>
      <c r="H53" s="91"/>
      <c r="I53" s="92" t="s">
        <v>27</v>
      </c>
      <c r="J53" s="91"/>
      <c r="K53" s="93"/>
    </row>
    <row r="55" spans="1:12">
      <c r="B55" s="42" t="s">
        <v>53</v>
      </c>
    </row>
    <row r="56" spans="1:12">
      <c r="B56" s="42" t="s">
        <v>51</v>
      </c>
    </row>
    <row r="59" spans="1:12">
      <c r="A59" s="70"/>
      <c r="C59" s="67"/>
    </row>
    <row r="60" spans="1:12">
      <c r="A60" s="70"/>
    </row>
    <row r="61" spans="1:12">
      <c r="A61" s="70"/>
    </row>
    <row r="62" spans="1:12">
      <c r="A62" s="70"/>
    </row>
    <row r="63" spans="1:12">
      <c r="A63" s="70"/>
    </row>
    <row r="64" spans="1:12">
      <c r="A64" s="70"/>
      <c r="C64" s="67"/>
    </row>
  </sheetData>
  <sheetProtection sheet="1" objects="1" scenarios="1" selectLockedCells="1"/>
  <mergeCells count="43">
    <mergeCell ref="I1:K1"/>
    <mergeCell ref="B1:G1"/>
    <mergeCell ref="H6:K6"/>
    <mergeCell ref="H7:K7"/>
    <mergeCell ref="B53:D53"/>
    <mergeCell ref="C27:J27"/>
    <mergeCell ref="C28:J28"/>
    <mergeCell ref="C49:E49"/>
    <mergeCell ref="J44:K45"/>
    <mergeCell ref="J40:K41"/>
    <mergeCell ref="B38:K38"/>
    <mergeCell ref="J48:K49"/>
    <mergeCell ref="E34:K35"/>
    <mergeCell ref="B51:K51"/>
    <mergeCell ref="B37:K37"/>
    <mergeCell ref="F44:I45"/>
    <mergeCell ref="F48:I49"/>
    <mergeCell ref="J42:K42"/>
    <mergeCell ref="J46:K46"/>
    <mergeCell ref="J50:K50"/>
    <mergeCell ref="C8:K8"/>
    <mergeCell ref="F50:I50"/>
    <mergeCell ref="F46:I46"/>
    <mergeCell ref="H20:I20"/>
    <mergeCell ref="C21:E21"/>
    <mergeCell ref="F21:G21"/>
    <mergeCell ref="H21:I21"/>
    <mergeCell ref="I5:J5"/>
    <mergeCell ref="C6:E6"/>
    <mergeCell ref="O12:T12"/>
    <mergeCell ref="C26:J26"/>
    <mergeCell ref="C22:E22"/>
    <mergeCell ref="F22:G22"/>
    <mergeCell ref="H22:I22"/>
    <mergeCell ref="C7:E7"/>
    <mergeCell ref="C18:E18"/>
    <mergeCell ref="F18:G18"/>
    <mergeCell ref="H18:I18"/>
    <mergeCell ref="C19:E19"/>
    <mergeCell ref="F19:G19"/>
    <mergeCell ref="H19:I19"/>
    <mergeCell ref="C20:E20"/>
    <mergeCell ref="F20:G20"/>
  </mergeCells>
  <phoneticPr fontId="0" type="noConversion"/>
  <conditionalFormatting sqref="K33">
    <cfRule type="cellIs" dxfId="0" priority="1" stopIfTrue="1" operator="notEqual">
      <formula>0</formula>
    </cfRule>
  </conditionalFormatting>
  <dataValidations xWindow="104" yWindow="497" count="1">
    <dataValidation type="date" allowBlank="1" showInputMessage="1" showErrorMessage="1" errorTitle="Milage Error" error="Please enter a date in MM/DD/YY format. Between January 1, 1994 and December 31, 2015" promptTitle="Date of Travel" prompt="Please enter the date the mileage reported occured on._x000a_The date must be in &quot;Month/Day/Year&quot; format and_x000a_must be between January 1, 1994 and _x000a_December 31, 2015." sqref="N12:N13">
      <formula1>#REF!</formula1>
      <formula2>#REF!</formula2>
    </dataValidation>
  </dataValidations>
  <hyperlinks>
    <hyperlink ref="B7" r:id="rId1" display="..\projects\travel\reimhelp1.html"/>
  </hyperlinks>
  <pageMargins left="0.23" right="0.18" top="0.2" bottom="0.27" header="0.22" footer="0.18"/>
  <pageSetup scale="83" fitToHeight="2" orientation="portrait"/>
  <headerFooter alignWithMargins="0">
    <oddFooter>&amp;L&amp;"Times New Roman,Bold"Scan to adminbsc@uvm.edu with receipts (if needed) or mail to ABSC, 205 Waterman Bldg. &amp;R Phone: 656-0100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45" r:id="rId4" name="Check Box 221">
              <controlPr defaultSize="0" autoFill="0" autoLine="0" autoPict="0">
                <anchor moveWithCells="1">
                  <from>
                    <xdr:col>5</xdr:col>
                    <xdr:colOff>63500</xdr:colOff>
                    <xdr:row>2</xdr:row>
                    <xdr:rowOff>50800</xdr:rowOff>
                  </from>
                  <to>
                    <xdr:col>5</xdr:col>
                    <xdr:colOff>469900</xdr:colOff>
                    <xdr:row>3</xdr:row>
                    <xdr:rowOff>12700</xdr:rowOff>
                  </to>
                </anchor>
              </controlPr>
            </control>
          </mc:Choice>
          <mc:Fallback/>
        </mc:AlternateContent>
        <mc:AlternateContent xmlns:mc="http://schemas.openxmlformats.org/markup-compatibility/2006">
          <mc:Choice Requires="x14">
            <control shapeId="1247" r:id="rId5" name="Check Box 223">
              <controlPr locked="0" defaultSize="0" autoFill="0" autoLine="0" autoPict="0">
                <anchor moveWithCells="1">
                  <from>
                    <xdr:col>7</xdr:col>
                    <xdr:colOff>12700</xdr:colOff>
                    <xdr:row>2</xdr:row>
                    <xdr:rowOff>38100</xdr:rowOff>
                  </from>
                  <to>
                    <xdr:col>7</xdr:col>
                    <xdr:colOff>419100</xdr:colOff>
                    <xdr:row>3</xdr:row>
                    <xdr:rowOff>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50D54AE34DCDE44BAA1739F05609D06" ma:contentTypeVersion="1" ma:contentTypeDescription="Create a new document." ma:contentTypeScope="" ma:versionID="86400a2818828535b769778b93a0c015">
  <xsd:schema xmlns:xsd="http://www.w3.org/2001/XMLSchema" xmlns:xs="http://www.w3.org/2001/XMLSchema" xmlns:p="http://schemas.microsoft.com/office/2006/metadata/properties" xmlns:ns1="http://schemas.microsoft.com/sharepoint/v3" targetNamespace="http://schemas.microsoft.com/office/2006/metadata/properties" ma:root="true" ma:fieldsID="6f9746fe128b0ca74698fd9d7c13d39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29554E-EA30-49DE-9556-4E6E157CEC35}">
  <ds:schemaRefs>
    <ds:schemaRef ds:uri="http://schemas.microsoft.com/sharepoint/v3/contenttype/forms"/>
  </ds:schemaRefs>
</ds:datastoreItem>
</file>

<file path=customXml/itemProps2.xml><?xml version="1.0" encoding="utf-8"?>
<ds:datastoreItem xmlns:ds="http://schemas.openxmlformats.org/officeDocument/2006/customXml" ds:itemID="{8758888E-33E3-45E5-B8A5-D0CFB2FE1944}">
  <ds:schemaRefs>
    <ds:schemaRef ds:uri="http://purl.org/dc/terms/"/>
    <ds:schemaRef ds:uri="http://purl.org/dc/elements/1.1/"/>
    <ds:schemaRef ds:uri="http://schemas.microsoft.com/office/2006/metadata/properties"/>
    <ds:schemaRef ds:uri="http://www.w3.org/XML/1998/namespace"/>
    <ds:schemaRef ds:uri="http://schemas.microsoft.com/office/2006/documentManagement/types"/>
    <ds:schemaRef ds:uri="http://schemas.microsoft.com/sharepoint/v3"/>
    <ds:schemaRef ds:uri="http://purl.org/dc/dcmitype/"/>
    <ds:schemaRef ds:uri="http://schemas.openxmlformats.org/package/2006/metadata/core-properties"/>
    <ds:schemaRef ds:uri="http://schemas.microsoft.com/office/infopath/2007/PartnerControls"/>
  </ds:schemaRefs>
</ds:datastoreItem>
</file>

<file path=customXml/itemProps3.xml><?xml version="1.0" encoding="utf-8"?>
<ds:datastoreItem xmlns:ds="http://schemas.openxmlformats.org/officeDocument/2006/customXml" ds:itemID="{5426EC07-AC30-4CAC-8620-C2A113640B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Reimbursement Form</vt:lpstr>
    </vt:vector>
  </TitlesOfParts>
  <Company>University of New Hampshire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Controller's Office</dc:creator>
  <cp:lastModifiedBy>Karen Bernard</cp:lastModifiedBy>
  <cp:lastPrinted>2014-01-23T20:24:40Z</cp:lastPrinted>
  <dcterms:created xsi:type="dcterms:W3CDTF">1998-03-26T20:49:26Z</dcterms:created>
  <dcterms:modified xsi:type="dcterms:W3CDTF">2014-06-19T17:51:23Z</dcterms:modified>
</cp:coreProperties>
</file>