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xr:revisionPtr revIDLastSave="0" documentId="13_ncr:1_{4FE3A2EE-9A9C-4E26-BA78-8DFCAFE9CB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ummary" sheetId="6" r:id="rId1"/>
    <sheet name="By Unit" sheetId="7" r:id="rId2"/>
    <sheet name="counts" sheetId="8" state="hidden" r:id="rId3"/>
  </sheets>
  <definedNames>
    <definedName name="_xlnm.Print_Area" localSheetId="1">'By Unit'!$A$1:$L$105</definedName>
    <definedName name="_xlnm.Print_Area" localSheetId="0">Summary!$A$1:$K$17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10" i="7"/>
  <c r="C10" i="7"/>
  <c r="L6" i="7"/>
  <c r="L7" i="7"/>
  <c r="L8" i="7"/>
  <c r="L9" i="7"/>
  <c r="L10" i="7"/>
  <c r="L11" i="7"/>
  <c r="L12" i="7"/>
  <c r="L13" i="7"/>
  <c r="L14" i="7"/>
  <c r="L15" i="7"/>
  <c r="L16" i="7"/>
  <c r="L17" i="7"/>
  <c r="L19" i="7"/>
  <c r="L20" i="7"/>
  <c r="L21" i="7"/>
  <c r="L22" i="7"/>
  <c r="L23" i="7"/>
  <c r="L24" i="7"/>
  <c r="L25" i="7"/>
  <c r="L26" i="7"/>
  <c r="L27" i="7"/>
  <c r="L28" i="7"/>
  <c r="L30" i="7"/>
  <c r="L31" i="7"/>
  <c r="L32" i="7"/>
  <c r="L34" i="7"/>
  <c r="L35" i="7"/>
  <c r="L36" i="7"/>
  <c r="L37" i="7"/>
  <c r="L38" i="7"/>
  <c r="L39" i="7"/>
  <c r="L40" i="7"/>
  <c r="L41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6" i="7"/>
  <c r="L87" i="7"/>
  <c r="L89" i="7"/>
  <c r="L91" i="7"/>
  <c r="L93" i="7"/>
  <c r="L94" i="7"/>
  <c r="L96" i="7"/>
  <c r="L97" i="7"/>
  <c r="L98" i="7"/>
  <c r="L99" i="7"/>
  <c r="L100" i="7"/>
  <c r="L101" i="7"/>
  <c r="H18" i="7"/>
  <c r="H29" i="7"/>
  <c r="H33" i="7"/>
  <c r="H42" i="7"/>
  <c r="H85" i="7"/>
  <c r="H88" i="7"/>
  <c r="H90" i="7"/>
  <c r="H92" i="7"/>
  <c r="H95" i="7"/>
  <c r="H102" i="7"/>
  <c r="K101" i="7"/>
  <c r="K94" i="7"/>
  <c r="K28" i="7"/>
  <c r="K17" i="7"/>
  <c r="K100" i="7"/>
  <c r="K99" i="7"/>
  <c r="K98" i="7"/>
  <c r="K97" i="7"/>
  <c r="K96" i="7"/>
  <c r="K93" i="7"/>
  <c r="K91" i="7"/>
  <c r="K89" i="7"/>
  <c r="K87" i="7"/>
  <c r="K86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1" i="7"/>
  <c r="K40" i="7"/>
  <c r="K39" i="7"/>
  <c r="K38" i="7"/>
  <c r="K37" i="7"/>
  <c r="K36" i="7"/>
  <c r="K35" i="7"/>
  <c r="K34" i="7"/>
  <c r="K32" i="7"/>
  <c r="K31" i="7"/>
  <c r="K30" i="7"/>
  <c r="K27" i="7"/>
  <c r="K26" i="7"/>
  <c r="K25" i="7"/>
  <c r="K24" i="7"/>
  <c r="K23" i="7"/>
  <c r="K22" i="7"/>
  <c r="K21" i="7"/>
  <c r="K20" i="7"/>
  <c r="K19" i="7"/>
  <c r="K16" i="7"/>
  <c r="K15" i="7"/>
  <c r="K14" i="7"/>
  <c r="K13" i="7"/>
  <c r="K12" i="7"/>
  <c r="K11" i="7"/>
  <c r="K10" i="7"/>
  <c r="K9" i="7"/>
  <c r="K8" i="7"/>
  <c r="K7" i="7"/>
  <c r="C18" i="7"/>
  <c r="F18" i="7"/>
  <c r="E18" i="7"/>
  <c r="G18" i="7"/>
  <c r="J18" i="7"/>
  <c r="I18" i="7"/>
  <c r="H104" i="7" l="1"/>
  <c r="K18" i="7"/>
  <c r="I16" i="6"/>
  <c r="H16" i="6"/>
  <c r="G16" i="6"/>
  <c r="F16" i="6"/>
  <c r="E16" i="6"/>
  <c r="D16" i="6"/>
  <c r="C16" i="6"/>
  <c r="B1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K6" i="6"/>
  <c r="J6" i="6"/>
  <c r="C102" i="7"/>
  <c r="F102" i="7"/>
  <c r="E102" i="7"/>
  <c r="G102" i="7"/>
  <c r="J102" i="7"/>
  <c r="I102" i="7"/>
  <c r="C95" i="7"/>
  <c r="F95" i="7"/>
  <c r="E95" i="7"/>
  <c r="G95" i="7"/>
  <c r="J95" i="7"/>
  <c r="I95" i="7"/>
  <c r="C90" i="7"/>
  <c r="F90" i="7"/>
  <c r="E90" i="7"/>
  <c r="G90" i="7"/>
  <c r="J90" i="7"/>
  <c r="I90" i="7"/>
  <c r="C88" i="7"/>
  <c r="F88" i="7"/>
  <c r="E88" i="7"/>
  <c r="G88" i="7"/>
  <c r="J88" i="7"/>
  <c r="I88" i="7"/>
  <c r="C85" i="7"/>
  <c r="F85" i="7"/>
  <c r="E85" i="7"/>
  <c r="G85" i="7"/>
  <c r="J85" i="7"/>
  <c r="I85" i="7"/>
  <c r="C42" i="7"/>
  <c r="F42" i="7"/>
  <c r="E42" i="7"/>
  <c r="G42" i="7"/>
  <c r="J42" i="7"/>
  <c r="I42" i="7"/>
  <c r="C33" i="7"/>
  <c r="F33" i="7"/>
  <c r="E33" i="7"/>
  <c r="G33" i="7"/>
  <c r="J33" i="7"/>
  <c r="I33" i="7"/>
  <c r="C29" i="7"/>
  <c r="F29" i="7"/>
  <c r="E29" i="7"/>
  <c r="G29" i="7"/>
  <c r="J29" i="7"/>
  <c r="I29" i="7"/>
  <c r="K95" i="7" l="1"/>
  <c r="K33" i="7"/>
  <c r="K90" i="7"/>
  <c r="K88" i="7"/>
  <c r="K42" i="7"/>
  <c r="K29" i="7"/>
  <c r="K85" i="7"/>
  <c r="K102" i="7"/>
  <c r="J16" i="6"/>
  <c r="K16" i="6"/>
  <c r="D90" i="7" l="1"/>
  <c r="L90" i="7" s="1"/>
  <c r="K6" i="7"/>
  <c r="D18" i="7"/>
  <c r="L18" i="7" s="1"/>
  <c r="D95" i="7"/>
  <c r="L95" i="7" s="1"/>
  <c r="D102" i="7"/>
  <c r="L102" i="7" s="1"/>
  <c r="I92" i="7"/>
  <c r="J92" i="7"/>
  <c r="G92" i="7"/>
  <c r="E92" i="7"/>
  <c r="F92" i="7"/>
  <c r="C92" i="7"/>
  <c r="D92" i="7"/>
  <c r="L92" i="7" l="1"/>
  <c r="K92" i="7"/>
  <c r="D29" i="7"/>
  <c r="L29" i="7" s="1"/>
  <c r="D33" i="7"/>
  <c r="L33" i="7" s="1"/>
  <c r="D42" i="7"/>
  <c r="L42" i="7" s="1"/>
  <c r="D85" i="7"/>
  <c r="L85" i="7" s="1"/>
  <c r="D88" i="7"/>
  <c r="L88" i="7" s="1"/>
  <c r="I104" i="7" l="1"/>
  <c r="E104" i="7"/>
  <c r="J104" i="7"/>
  <c r="F104" i="7"/>
  <c r="G104" i="7"/>
  <c r="D104" i="7"/>
  <c r="C104" i="7"/>
  <c r="L104" i="7" l="1"/>
  <c r="K104" i="7"/>
</calcChain>
</file>

<file path=xl/sharedStrings.xml><?xml version="1.0" encoding="utf-8"?>
<sst xmlns="http://schemas.openxmlformats.org/spreadsheetml/2006/main" count="3015" uniqueCount="778">
  <si>
    <t>Instruction</t>
  </si>
  <si>
    <t>Public Service</t>
  </si>
  <si>
    <t>Research</t>
  </si>
  <si>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</si>
  <si>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</si>
  <si>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</si>
  <si>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</si>
  <si>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</si>
  <si>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</si>
  <si>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</si>
  <si>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</si>
  <si>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</si>
  <si>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</si>
  <si>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</si>
  <si>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</si>
  <si>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</si>
  <si>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</si>
  <si>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</si>
  <si>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</si>
  <si>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</si>
  <si>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</si>
  <si>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</si>
  <si>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</si>
  <si>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</si>
  <si>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</si>
  <si>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Computer Science</t>
  </si>
  <si>
    <t>OTHER</t>
  </si>
  <si>
    <t>CAS</t>
  </si>
  <si>
    <t>CEMS</t>
  </si>
  <si>
    <t>CESS</t>
  </si>
  <si>
    <t>Graduate College</t>
  </si>
  <si>
    <t>RSENR</t>
  </si>
  <si>
    <t>GRAND TOTAL</t>
  </si>
  <si>
    <t>CNHS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</si>
  <si>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</si>
  <si>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</si>
  <si>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</si>
  <si>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</si>
  <si>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</si>
  <si>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</si>
  <si>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</si>
  <si>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LARNER COLLEGE OF MEDICINE</t>
  </si>
  <si>
    <t>College / Unit</t>
  </si>
  <si>
    <t>Animal and Veterinary Sciences</t>
  </si>
  <si>
    <t>Civil &amp; Env Engineering</t>
  </si>
  <si>
    <t>Mechanical Engineering</t>
  </si>
  <si>
    <t>VP Research Admin Office</t>
  </si>
  <si>
    <t>RUBENSTEIN SCHOOL</t>
  </si>
  <si>
    <t>LCOM</t>
  </si>
  <si>
    <t xml:space="preserve">COLLEGE OF AGRICULTURE &amp; LIFE SCIENCES </t>
  </si>
  <si>
    <t>CALS</t>
  </si>
  <si>
    <t>GSB</t>
  </si>
  <si>
    <t>OVPR</t>
  </si>
  <si>
    <t>GROSSMAN SCHOOL OF BUSINESS</t>
  </si>
  <si>
    <t>OFFICE OF VICE PRESIDENT FOR RESEARCH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</si>
  <si>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</si>
  <si>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</si>
  <si>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</si>
  <si>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</si>
  <si>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</si>
  <si>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</si>
  <si>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</si>
  <si>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</si>
  <si>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</si>
  <si>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Extension Service</t>
  </si>
  <si>
    <t>CEM Dean's Ofc</t>
  </si>
  <si>
    <t>Elec &amp; Biomed Engineering</t>
  </si>
  <si>
    <t>Ctr on Disability &amp; Community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</si>
  <si>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</si>
  <si>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</si>
  <si>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</si>
  <si>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</si>
  <si>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</si>
  <si>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</si>
  <si>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</si>
  <si>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</si>
  <si>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</si>
  <si>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</si>
  <si>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</si>
  <si>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</si>
  <si>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</si>
  <si>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</si>
  <si>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</si>
  <si>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</si>
  <si>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</si>
  <si>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</si>
  <si>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</si>
  <si>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Pathology&amp;Laboratory Medicine</t>
  </si>
  <si>
    <t>Peds-Gastroenterology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</si>
  <si>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</si>
  <si>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</si>
  <si>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</si>
  <si>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</si>
  <si>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</si>
  <si>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</si>
  <si>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Center for Health &amp; Wellbeing</t>
  </si>
  <si>
    <t>Rubenstein Sch Env &amp; Nat Res</t>
  </si>
  <si>
    <t>Political Science</t>
  </si>
  <si>
    <t>Religion</t>
  </si>
  <si>
    <t>Interdisciplinary Research Grp</t>
  </si>
  <si>
    <t>Ext - EFNEP</t>
  </si>
  <si>
    <t>Med-Dermatology</t>
  </si>
  <si>
    <t>Surg-Urology</t>
  </si>
  <si>
    <t>Controllers Office</t>
  </si>
  <si>
    <t>Student Financial Svcs Admin</t>
  </si>
  <si>
    <t>Peds-Hematology Oncology</t>
  </si>
  <si>
    <t>Senior VP &amp; Provost</t>
  </si>
  <si>
    <t>English</t>
  </si>
  <si>
    <t>Center for Rsch on VT</t>
  </si>
  <si>
    <t>Music</t>
  </si>
  <si>
    <t>Instrumentation &amp; Tech Service</t>
  </si>
  <si>
    <t>Social Work Outreach</t>
  </si>
  <si>
    <t>Peds-Cardiology</t>
  </si>
  <si>
    <t>Surg-General</t>
  </si>
  <si>
    <t>Fleming Museum</t>
  </si>
  <si>
    <t>Risk and Public Safety</t>
  </si>
  <si>
    <t>CFAS TRIO Programs</t>
  </si>
  <si>
    <t>ObGyn-General</t>
  </si>
  <si>
    <t>EPSCoR</t>
  </si>
  <si>
    <t>Student Life</t>
  </si>
  <si>
    <t>Med-Vascular Biology</t>
  </si>
  <si>
    <t>Cont Medical &amp; Interprof Ed</t>
  </si>
  <si>
    <t>A&amp;S Dean' s Ofc</t>
  </si>
  <si>
    <t>Purpose Count</t>
  </si>
  <si>
    <t>Aug 11 2021</t>
  </si>
  <si>
    <t>College</t>
  </si>
  <si>
    <t>InfoEd / UVMClick Award Number</t>
  </si>
  <si>
    <t>Award Date / Issue Date</t>
  </si>
  <si>
    <t>Purpose Short</t>
  </si>
  <si>
    <t>0000030222</t>
  </si>
  <si>
    <t>000025345</t>
  </si>
  <si>
    <t>000026506</t>
  </si>
  <si>
    <t>000027331</t>
  </si>
  <si>
    <t>000029381</t>
  </si>
  <si>
    <t>000029408</t>
  </si>
  <si>
    <t>000029667</t>
  </si>
  <si>
    <t>000029781</t>
  </si>
  <si>
    <t>000029861</t>
  </si>
  <si>
    <t>000030115</t>
  </si>
  <si>
    <t>000030141</t>
  </si>
  <si>
    <t>000030200</t>
  </si>
  <si>
    <t>000030256</t>
  </si>
  <si>
    <t>000030316</t>
  </si>
  <si>
    <t>000030373</t>
  </si>
  <si>
    <t>000030399</t>
  </si>
  <si>
    <t>000030423</t>
  </si>
  <si>
    <t>000030444</t>
  </si>
  <si>
    <t>000030506</t>
  </si>
  <si>
    <t>000030521</t>
  </si>
  <si>
    <t>000030686</t>
  </si>
  <si>
    <t>000030704</t>
  </si>
  <si>
    <t>000030716</t>
  </si>
  <si>
    <t>000030818</t>
  </si>
  <si>
    <t>000030869</t>
  </si>
  <si>
    <t>000030893</t>
  </si>
  <si>
    <t>000031057</t>
  </si>
  <si>
    <t>Extension</t>
  </si>
  <si>
    <t>000031124</t>
  </si>
  <si>
    <t>000031159</t>
  </si>
  <si>
    <t>000031243</t>
  </si>
  <si>
    <t>000031272</t>
  </si>
  <si>
    <t>000031298</t>
  </si>
  <si>
    <t>000031339</t>
  </si>
  <si>
    <t>000031352</t>
  </si>
  <si>
    <t>000031368</t>
  </si>
  <si>
    <t>000031395</t>
  </si>
  <si>
    <t>000031404</t>
  </si>
  <si>
    <t>000031430</t>
  </si>
  <si>
    <t>000031436</t>
  </si>
  <si>
    <t>000031438</t>
  </si>
  <si>
    <t>000031545</t>
  </si>
  <si>
    <t>000031595</t>
  </si>
  <si>
    <t>000031629</t>
  </si>
  <si>
    <t>000031685</t>
  </si>
  <si>
    <t>000031731</t>
  </si>
  <si>
    <t>000031816</t>
  </si>
  <si>
    <t>000031845</t>
  </si>
  <si>
    <t>000031901</t>
  </si>
  <si>
    <t>000031911</t>
  </si>
  <si>
    <t>000031950</t>
  </si>
  <si>
    <t>000031960</t>
  </si>
  <si>
    <t>000031964</t>
  </si>
  <si>
    <t>000031988</t>
  </si>
  <si>
    <t>000032028</t>
  </si>
  <si>
    <t>000032068</t>
  </si>
  <si>
    <t>000032071</t>
  </si>
  <si>
    <t>000032105</t>
  </si>
  <si>
    <t>000032132</t>
  </si>
  <si>
    <t>000032141</t>
  </si>
  <si>
    <t>000032145</t>
  </si>
  <si>
    <t>000032146</t>
  </si>
  <si>
    <t>000032202</t>
  </si>
  <si>
    <t>000032220</t>
  </si>
  <si>
    <t>000032239</t>
  </si>
  <si>
    <t>000032260</t>
  </si>
  <si>
    <t>000032265</t>
  </si>
  <si>
    <t>000032287</t>
  </si>
  <si>
    <t>000032297</t>
  </si>
  <si>
    <t>000032315</t>
  </si>
  <si>
    <t>000032316</t>
  </si>
  <si>
    <t>000032319</t>
  </si>
  <si>
    <t>000032351</t>
  </si>
  <si>
    <t>000032359</t>
  </si>
  <si>
    <t>000032380</t>
  </si>
  <si>
    <t>000032401</t>
  </si>
  <si>
    <t>000032430</t>
  </si>
  <si>
    <t>000032441</t>
  </si>
  <si>
    <t>000032483</t>
  </si>
  <si>
    <t>000032519</t>
  </si>
  <si>
    <t>000032538</t>
  </si>
  <si>
    <t>000032558</t>
  </si>
  <si>
    <t>000032581</t>
  </si>
  <si>
    <t>000032636</t>
  </si>
  <si>
    <t>000032648</t>
  </si>
  <si>
    <t>000032667</t>
  </si>
  <si>
    <t>000032706</t>
  </si>
  <si>
    <t>000032713</t>
  </si>
  <si>
    <t>000032723</t>
  </si>
  <si>
    <t>000032727</t>
  </si>
  <si>
    <t>000032775</t>
  </si>
  <si>
    <t>000032786</t>
  </si>
  <si>
    <t>000032805</t>
  </si>
  <si>
    <t>000032808</t>
  </si>
  <si>
    <t>000032817</t>
  </si>
  <si>
    <t>000032825</t>
  </si>
  <si>
    <t>000032838</t>
  </si>
  <si>
    <t>000032877</t>
  </si>
  <si>
    <t>000032893</t>
  </si>
  <si>
    <t>000032898</t>
  </si>
  <si>
    <t>000032903</t>
  </si>
  <si>
    <t>000032940</t>
  </si>
  <si>
    <t>000032971</t>
  </si>
  <si>
    <t>000032982</t>
  </si>
  <si>
    <t>000032992</t>
  </si>
  <si>
    <t>000032994</t>
  </si>
  <si>
    <t>000033034</t>
  </si>
  <si>
    <t>000033041</t>
  </si>
  <si>
    <t>000033048</t>
  </si>
  <si>
    <t>000033053</t>
  </si>
  <si>
    <t>000033064</t>
  </si>
  <si>
    <t>000033073</t>
  </si>
  <si>
    <t>000033086</t>
  </si>
  <si>
    <t>000033098</t>
  </si>
  <si>
    <t>000033108</t>
  </si>
  <si>
    <t>000033109</t>
  </si>
  <si>
    <t>000033120</t>
  </si>
  <si>
    <t>000033121</t>
  </si>
  <si>
    <t>000033125</t>
  </si>
  <si>
    <t>000033129</t>
  </si>
  <si>
    <t>000033177</t>
  </si>
  <si>
    <t>000033179</t>
  </si>
  <si>
    <t>000033180</t>
  </si>
  <si>
    <t>000033202</t>
  </si>
  <si>
    <t>000033210</t>
  </si>
  <si>
    <t>000033232</t>
  </si>
  <si>
    <t>000033234</t>
  </si>
  <si>
    <t>000033248</t>
  </si>
  <si>
    <t>000033276</t>
  </si>
  <si>
    <t>000033330</t>
  </si>
  <si>
    <t>000033335</t>
  </si>
  <si>
    <t>000033349</t>
  </si>
  <si>
    <t>000033392</t>
  </si>
  <si>
    <t>000033442</t>
  </si>
  <si>
    <t>000033445</t>
  </si>
  <si>
    <t>000033451</t>
  </si>
  <si>
    <t>000033478</t>
  </si>
  <si>
    <t>000033501</t>
  </si>
  <si>
    <t>000033507</t>
  </si>
  <si>
    <t>000033571</t>
  </si>
  <si>
    <t>000033576</t>
  </si>
  <si>
    <t>000033591</t>
  </si>
  <si>
    <t>000033602</t>
  </si>
  <si>
    <t>000033607</t>
  </si>
  <si>
    <t>000033613</t>
  </si>
  <si>
    <t>000033618</t>
  </si>
  <si>
    <t>000033630</t>
  </si>
  <si>
    <t>000033641</t>
  </si>
  <si>
    <t>000033652</t>
  </si>
  <si>
    <t>000033667</t>
  </si>
  <si>
    <t>000033691</t>
  </si>
  <si>
    <t>000033693</t>
  </si>
  <si>
    <t>000033711</t>
  </si>
  <si>
    <t>000033722</t>
  </si>
  <si>
    <t>000033778</t>
  </si>
  <si>
    <t>000033814</t>
  </si>
  <si>
    <t>000033816</t>
  </si>
  <si>
    <t>000033831</t>
  </si>
  <si>
    <t>000033838</t>
  </si>
  <si>
    <t>000033848</t>
  </si>
  <si>
    <t>000033876</t>
  </si>
  <si>
    <t>000033877</t>
  </si>
  <si>
    <t>000033883</t>
  </si>
  <si>
    <t>000033884</t>
  </si>
  <si>
    <t>000033914</t>
  </si>
  <si>
    <t>000033948</t>
  </si>
  <si>
    <t>000033958</t>
  </si>
  <si>
    <t>000034068</t>
  </si>
  <si>
    <t>000034075</t>
  </si>
  <si>
    <t>000034101</t>
  </si>
  <si>
    <t>000034126</t>
  </si>
  <si>
    <t>000034140</t>
  </si>
  <si>
    <t>000034154</t>
  </si>
  <si>
    <t>000034164</t>
  </si>
  <si>
    <t>000034185</t>
  </si>
  <si>
    <t>000034189</t>
  </si>
  <si>
    <t>000034190</t>
  </si>
  <si>
    <t>000034214</t>
  </si>
  <si>
    <t>000034217</t>
  </si>
  <si>
    <t>000034235</t>
  </si>
  <si>
    <t>000034237</t>
  </si>
  <si>
    <t>000034294</t>
  </si>
  <si>
    <t>000034298</t>
  </si>
  <si>
    <t>000034315</t>
  </si>
  <si>
    <t>000034337</t>
  </si>
  <si>
    <t>000034342</t>
  </si>
  <si>
    <t>000034365</t>
  </si>
  <si>
    <t>000034366</t>
  </si>
  <si>
    <t>000034391</t>
  </si>
  <si>
    <t>000034393</t>
  </si>
  <si>
    <t>000034394</t>
  </si>
  <si>
    <t>000034395</t>
  </si>
  <si>
    <t>000034396</t>
  </si>
  <si>
    <t>000034397</t>
  </si>
  <si>
    <t>000034479</t>
  </si>
  <si>
    <t>000034480</t>
  </si>
  <si>
    <t>000034494</t>
  </si>
  <si>
    <t>000034500</t>
  </si>
  <si>
    <t>000034508</t>
  </si>
  <si>
    <t>000034509</t>
  </si>
  <si>
    <t>000034555</t>
  </si>
  <si>
    <t>000034598</t>
  </si>
  <si>
    <t>000034624</t>
  </si>
  <si>
    <t>000034632</t>
  </si>
  <si>
    <t>000034643</t>
  </si>
  <si>
    <t>000034678</t>
  </si>
  <si>
    <t>000034690</t>
  </si>
  <si>
    <t>000034726</t>
  </si>
  <si>
    <t>000034728</t>
  </si>
  <si>
    <t>000034767</t>
  </si>
  <si>
    <t>000034775</t>
  </si>
  <si>
    <t>000034780</t>
  </si>
  <si>
    <t>000034788</t>
  </si>
  <si>
    <t>000034853</t>
  </si>
  <si>
    <t>000034860</t>
  </si>
  <si>
    <t>000034970</t>
  </si>
  <si>
    <t>000035007</t>
  </si>
  <si>
    <t>000035024</t>
  </si>
  <si>
    <t>000035029</t>
  </si>
  <si>
    <t>000035057</t>
  </si>
  <si>
    <t>000035101</t>
  </si>
  <si>
    <t>000035135</t>
  </si>
  <si>
    <t>000035159</t>
  </si>
  <si>
    <t>000035210</t>
  </si>
  <si>
    <t>000035214</t>
  </si>
  <si>
    <t>AWD00000002</t>
  </si>
  <si>
    <t>AWD00000014</t>
  </si>
  <si>
    <t>AWD00000016</t>
  </si>
  <si>
    <t>AWD00000017</t>
  </si>
  <si>
    <t>AWD00000018</t>
  </si>
  <si>
    <t>AWD00000019</t>
  </si>
  <si>
    <t>AWD00000020</t>
  </si>
  <si>
    <t>AWD00000022</t>
  </si>
  <si>
    <t>AWD00000023</t>
  </si>
  <si>
    <t>AWD00000024</t>
  </si>
  <si>
    <t>AWD00000025</t>
  </si>
  <si>
    <t>AWD00000026</t>
  </si>
  <si>
    <t>AWD00000028</t>
  </si>
  <si>
    <t>AWD00000030</t>
  </si>
  <si>
    <t>AWD00000031</t>
  </si>
  <si>
    <t>AWD00000032</t>
  </si>
  <si>
    <t>AWD00000033</t>
  </si>
  <si>
    <t>AWD00000041</t>
  </si>
  <si>
    <t>AWD00000044</t>
  </si>
  <si>
    <t>AWD00000046</t>
  </si>
  <si>
    <t>AWD00000051</t>
  </si>
  <si>
    <t>AWD00000056</t>
  </si>
  <si>
    <t>AWD00000059</t>
  </si>
  <si>
    <t>AWD00000062</t>
  </si>
  <si>
    <t>AWD00000064</t>
  </si>
  <si>
    <t>AWD00000065</t>
  </si>
  <si>
    <t>AWD00000069</t>
  </si>
  <si>
    <t>AWD00000074</t>
  </si>
  <si>
    <t>AWD00000075</t>
  </si>
  <si>
    <t>AWD00000076</t>
  </si>
  <si>
    <t>AWD00000082</t>
  </si>
  <si>
    <t>AWD00000083</t>
  </si>
  <si>
    <t>AWD00000084</t>
  </si>
  <si>
    <t>AWD00000085</t>
  </si>
  <si>
    <t>AWD00000086</t>
  </si>
  <si>
    <t>AWD00000087</t>
  </si>
  <si>
    <t>AWD00000089</t>
  </si>
  <si>
    <t>AWD00000091</t>
  </si>
  <si>
    <t>AWD00000093</t>
  </si>
  <si>
    <t>AWD00000095</t>
  </si>
  <si>
    <t>AWD00000096</t>
  </si>
  <si>
    <t>AWD00000098</t>
  </si>
  <si>
    <t>AWD00000099</t>
  </si>
  <si>
    <t>AWD00000100</t>
  </si>
  <si>
    <t>AWD00000101</t>
  </si>
  <si>
    <t>AWD00000105</t>
  </si>
  <si>
    <t>AWD00000108</t>
  </si>
  <si>
    <t>AWD00000109</t>
  </si>
  <si>
    <t>AWD00000111</t>
  </si>
  <si>
    <t>AWD00000114</t>
  </si>
  <si>
    <t>AWD00000118</t>
  </si>
  <si>
    <t>AWD00000121</t>
  </si>
  <si>
    <t>AWD00000123</t>
  </si>
  <si>
    <t>AWD00000124</t>
  </si>
  <si>
    <t>AWD00000125</t>
  </si>
  <si>
    <t>AWD00000126</t>
  </si>
  <si>
    <t>AWD00000133</t>
  </si>
  <si>
    <t>AWD00000137</t>
  </si>
  <si>
    <t>AWD00000139</t>
  </si>
  <si>
    <t>AWD00000140</t>
  </si>
  <si>
    <t>AWD00000141</t>
  </si>
  <si>
    <t>AWD00000142</t>
  </si>
  <si>
    <t>AWD00000145</t>
  </si>
  <si>
    <t>AWD00000146</t>
  </si>
  <si>
    <t>AWD00000148</t>
  </si>
  <si>
    <t>AWD00000149</t>
  </si>
  <si>
    <t>AWD00000150</t>
  </si>
  <si>
    <t>AWD00000153</t>
  </si>
  <si>
    <t>AWD00000154</t>
  </si>
  <si>
    <t>AWD00000155</t>
  </si>
  <si>
    <t>AWD00000156</t>
  </si>
  <si>
    <t>AWD00000158</t>
  </si>
  <si>
    <t>AWD00000159</t>
  </si>
  <si>
    <t>AWD00000162</t>
  </si>
  <si>
    <t>AWD00000164</t>
  </si>
  <si>
    <t>AWD00000166</t>
  </si>
  <si>
    <t>AWD00000167</t>
  </si>
  <si>
    <t>AWD00000168</t>
  </si>
  <si>
    <t>AWD00000169</t>
  </si>
  <si>
    <t>AWD00000170</t>
  </si>
  <si>
    <t>AWD00000172</t>
  </si>
  <si>
    <t>AWD00000174</t>
  </si>
  <si>
    <t>AWD00000175</t>
  </si>
  <si>
    <t>AWD00000176</t>
  </si>
  <si>
    <t>AWD00000177</t>
  </si>
  <si>
    <t>AWD00000178</t>
  </si>
  <si>
    <t>AWD00000179</t>
  </si>
  <si>
    <t>AWD00000180</t>
  </si>
  <si>
    <t>AWD00000181</t>
  </si>
  <si>
    <t>AWD00000184</t>
  </si>
  <si>
    <t>AWD00000186</t>
  </si>
  <si>
    <t>AWD00000187</t>
  </si>
  <si>
    <t>AWD00000189</t>
  </si>
  <si>
    <t>AWD00000190</t>
  </si>
  <si>
    <t>AWD00000191</t>
  </si>
  <si>
    <t>AWD00000192</t>
  </si>
  <si>
    <t>AWD00000193</t>
  </si>
  <si>
    <t>AWD00000194</t>
  </si>
  <si>
    <t>AWD00000195</t>
  </si>
  <si>
    <t>AWD00000196</t>
  </si>
  <si>
    <t>AWD00000197</t>
  </si>
  <si>
    <t>AWD00000198</t>
  </si>
  <si>
    <t>AWD00000201</t>
  </si>
  <si>
    <t>AWD00000204</t>
  </si>
  <si>
    <t>AWD00000205</t>
  </si>
  <si>
    <t>AWD00000206</t>
  </si>
  <si>
    <t>AWD00000207</t>
  </si>
  <si>
    <t>AWD00000208</t>
  </si>
  <si>
    <t>AWD00000209</t>
  </si>
  <si>
    <t>AWD00000210</t>
  </si>
  <si>
    <t>AWD00000211</t>
  </si>
  <si>
    <t>AWD00000212</t>
  </si>
  <si>
    <t>AWD00000213</t>
  </si>
  <si>
    <t>AWD00000214</t>
  </si>
  <si>
    <t>AWD00000216</t>
  </si>
  <si>
    <t>AWD00000217</t>
  </si>
  <si>
    <t>AWD00000218</t>
  </si>
  <si>
    <t>AWD00000219</t>
  </si>
  <si>
    <t>AWD00000220</t>
  </si>
  <si>
    <t>AWD00000221</t>
  </si>
  <si>
    <t>AWD00000222</t>
  </si>
  <si>
    <t>AWD00000223</t>
  </si>
  <si>
    <t>AWD00000224</t>
  </si>
  <si>
    <t>AWD00000225</t>
  </si>
  <si>
    <t>AWD00000226</t>
  </si>
  <si>
    <t>AWD00000227</t>
  </si>
  <si>
    <t>AWD00000228</t>
  </si>
  <si>
    <t>AWD00000229</t>
  </si>
  <si>
    <t>AWD00000230</t>
  </si>
  <si>
    <t>AWD00000231</t>
  </si>
  <si>
    <t>AWD00000232</t>
  </si>
  <si>
    <t>AWD00000233</t>
  </si>
  <si>
    <t>AWD00000234</t>
  </si>
  <si>
    <t>AWD00000235</t>
  </si>
  <si>
    <t>AWD00000238</t>
  </si>
  <si>
    <t>AWD00000244</t>
  </si>
  <si>
    <t>AWD00000247</t>
  </si>
  <si>
    <t>AWD00000248</t>
  </si>
  <si>
    <t>AWD00000249</t>
  </si>
  <si>
    <t>AWD00000250</t>
  </si>
  <si>
    <t>AWD00000251</t>
  </si>
  <si>
    <t>AWD00000252</t>
  </si>
  <si>
    <t>AWD00000253</t>
  </si>
  <si>
    <t>AWD00000254</t>
  </si>
  <si>
    <t>AWD00000255</t>
  </si>
  <si>
    <t>AWD00000256</t>
  </si>
  <si>
    <t>AWD00000257</t>
  </si>
  <si>
    <t>AWD00000258</t>
  </si>
  <si>
    <t>AWD00000259</t>
  </si>
  <si>
    <t>AWD00000261</t>
  </si>
  <si>
    <t>AWD00000262</t>
  </si>
  <si>
    <t>AWD00000263</t>
  </si>
  <si>
    <t>AWD00000264</t>
  </si>
  <si>
    <t>AWD00000265</t>
  </si>
  <si>
    <t>AWD00000266</t>
  </si>
  <si>
    <t>AWD00000268</t>
  </si>
  <si>
    <t>AWD00000269</t>
  </si>
  <si>
    <t>AWD00000270</t>
  </si>
  <si>
    <t>AWD00000271</t>
  </si>
  <si>
    <t>AWD00000272</t>
  </si>
  <si>
    <t>AWD00000273</t>
  </si>
  <si>
    <t>AWD00000274</t>
  </si>
  <si>
    <t>AWD00000275</t>
  </si>
  <si>
    <t>AWD00000276</t>
  </si>
  <si>
    <t>AWD00000277</t>
  </si>
  <si>
    <t>AWD00000278</t>
  </si>
  <si>
    <t>AWD00000279</t>
  </si>
  <si>
    <t>AWD00000280</t>
  </si>
  <si>
    <t>AWD00000281</t>
  </si>
  <si>
    <t>AWD00000282</t>
  </si>
  <si>
    <t>AWD00000283</t>
  </si>
  <si>
    <t>AWD00000284</t>
  </si>
  <si>
    <t>AWD00000285</t>
  </si>
  <si>
    <t>AWD00000286</t>
  </si>
  <si>
    <t>AWD00000287</t>
  </si>
  <si>
    <t>AWD00000288</t>
  </si>
  <si>
    <t>AWD00000289</t>
  </si>
  <si>
    <t>AWD00000291</t>
  </si>
  <si>
    <t>AWD00000292</t>
  </si>
  <si>
    <t>AWD00000293</t>
  </si>
  <si>
    <t>AWD00000294</t>
  </si>
  <si>
    <t>AWD00000295</t>
  </si>
  <si>
    <t>AWD00000296</t>
  </si>
  <si>
    <t>AWD00000298</t>
  </si>
  <si>
    <t>AWD00000299</t>
  </si>
  <si>
    <t>AWD00000300</t>
  </si>
  <si>
    <t>AWD00000301</t>
  </si>
  <si>
    <t>AWD00000302</t>
  </si>
  <si>
    <t>AWD00000303</t>
  </si>
  <si>
    <t>AWD00000304</t>
  </si>
  <si>
    <t>AWD00000305</t>
  </si>
  <si>
    <t>AWD00000306</t>
  </si>
  <si>
    <t>AWD00000307</t>
  </si>
  <si>
    <t>AWD00000308</t>
  </si>
  <si>
    <t>AWD00000309</t>
  </si>
  <si>
    <t>AWD00000311</t>
  </si>
  <si>
    <t>AWD00000312</t>
  </si>
  <si>
    <t>AWD00000313</t>
  </si>
  <si>
    <t>AWD00000314</t>
  </si>
  <si>
    <t>AWD00000315</t>
  </si>
  <si>
    <t>AWD00000316</t>
  </si>
  <si>
    <t>AWD00000317</t>
  </si>
  <si>
    <t>AWD00000318</t>
  </si>
  <si>
    <t>AWD00000319</t>
  </si>
  <si>
    <t>AWD00000320</t>
  </si>
  <si>
    <t>AWD00000322</t>
  </si>
  <si>
    <t>AWD00000323</t>
  </si>
  <si>
    <t>AWD00000324</t>
  </si>
  <si>
    <t>AWD00000325</t>
  </si>
  <si>
    <t>AWD00000326</t>
  </si>
  <si>
    <t>AWD00000327</t>
  </si>
  <si>
    <t>AWD00000328</t>
  </si>
  <si>
    <t>AWD00000329</t>
  </si>
  <si>
    <t>AWD00000330</t>
  </si>
  <si>
    <t>AWD00000331</t>
  </si>
  <si>
    <t>AWD00000332</t>
  </si>
  <si>
    <t>AWD00000334</t>
  </si>
  <si>
    <t>AWD00000335</t>
  </si>
  <si>
    <t>AWD00000337</t>
  </si>
  <si>
    <t>AWD00000338</t>
  </si>
  <si>
    <t>AWD00000339</t>
  </si>
  <si>
    <t>AWD00000340</t>
  </si>
  <si>
    <t>AWD00000341</t>
  </si>
  <si>
    <t>AWD00000342</t>
  </si>
  <si>
    <t>AWD00000344</t>
  </si>
  <si>
    <t>AWD00000345</t>
  </si>
  <si>
    <t>AWD00000346</t>
  </si>
  <si>
    <t>AWD00000347</t>
  </si>
  <si>
    <t>AWD00000348</t>
  </si>
  <si>
    <t>AWD00000349</t>
  </si>
  <si>
    <t>AWD00000350</t>
  </si>
  <si>
    <t>AWD00000351</t>
  </si>
  <si>
    <t>AWD00000352</t>
  </si>
  <si>
    <t>AWD00000353</t>
  </si>
  <si>
    <t>AWD00000356</t>
  </si>
  <si>
    <t>AWD00000357</t>
  </si>
  <si>
    <t>AWD00000358</t>
  </si>
  <si>
    <t>AWD00000359</t>
  </si>
  <si>
    <t>AWD00000361</t>
  </si>
  <si>
    <t>AWD00000362</t>
  </si>
  <si>
    <t>AWD00000363</t>
  </si>
  <si>
    <t>AWD00000364</t>
  </si>
  <si>
    <t>AWD00000365</t>
  </si>
  <si>
    <t>AWD00000367</t>
  </si>
  <si>
    <t>AWD00000368</t>
  </si>
  <si>
    <t>AWD00000369</t>
  </si>
  <si>
    <t>AWD00000370</t>
  </si>
  <si>
    <t>AWD00000371</t>
  </si>
  <si>
    <t>AWD00000372</t>
  </si>
  <si>
    <t>AWD00000373</t>
  </si>
  <si>
    <t>AWD00000374</t>
  </si>
  <si>
    <t>AWD00000377</t>
  </si>
  <si>
    <t>AWD00000378</t>
  </si>
  <si>
    <t>AWD00000379</t>
  </si>
  <si>
    <t>AWD00000380</t>
  </si>
  <si>
    <t>AWD00000381</t>
  </si>
  <si>
    <t>AWD00000382</t>
  </si>
  <si>
    <t>AWD00000383</t>
  </si>
  <si>
    <t>AWD00000384</t>
  </si>
  <si>
    <t>AWD00000385</t>
  </si>
  <si>
    <t>AWD00000387</t>
  </si>
  <si>
    <t>AWD00000388</t>
  </si>
  <si>
    <t>AWD00000390</t>
  </si>
  <si>
    <t>AWD00000391</t>
  </si>
  <si>
    <t>AWD00000392</t>
  </si>
  <si>
    <t>AWD00000393</t>
  </si>
  <si>
    <t>AWD00000394</t>
  </si>
  <si>
    <t>AWD00000395</t>
  </si>
  <si>
    <t>AWD00000396</t>
  </si>
  <si>
    <t>AWD00000397</t>
  </si>
  <si>
    <t>AWD00000399</t>
  </si>
  <si>
    <t>AWD00000400</t>
  </si>
  <si>
    <t>AWD00000401</t>
  </si>
  <si>
    <t>AWD00000402</t>
  </si>
  <si>
    <t>AWD00000403</t>
  </si>
  <si>
    <t>AWD00000404</t>
  </si>
  <si>
    <t>AWD00000405</t>
  </si>
  <si>
    <t>AWD00000406</t>
  </si>
  <si>
    <t>AWD00000407</t>
  </si>
  <si>
    <t>AWD00000408</t>
  </si>
  <si>
    <t>AWD00000409</t>
  </si>
  <si>
    <t>AWD00000410</t>
  </si>
  <si>
    <t>AWD00000411</t>
  </si>
  <si>
    <t>AWD00000412</t>
  </si>
  <si>
    <t>AWD00000413</t>
  </si>
  <si>
    <t>AWD00000414</t>
  </si>
  <si>
    <t>AWD00000415</t>
  </si>
  <si>
    <t>AWD00000416</t>
  </si>
  <si>
    <t>AWD00000417</t>
  </si>
  <si>
    <t>AWD00000418</t>
  </si>
  <si>
    <t>AWD00000419</t>
  </si>
  <si>
    <t>AWD00000421</t>
  </si>
  <si>
    <t>AWD00000422</t>
  </si>
  <si>
    <t>AWD00000423</t>
  </si>
  <si>
    <t>AWD00000424</t>
  </si>
  <si>
    <t>AWD00000425</t>
  </si>
  <si>
    <t>AWD00000427</t>
  </si>
  <si>
    <t>AWD00000429</t>
  </si>
  <si>
    <t>AWD00000432</t>
  </si>
  <si>
    <t>AWD00000433</t>
  </si>
  <si>
    <t>AWD00000435</t>
  </si>
  <si>
    <t>AWD00000436</t>
  </si>
  <si>
    <t>AWD00000437</t>
  </si>
  <si>
    <t>AWD00000438</t>
  </si>
  <si>
    <t>AWD00000440</t>
  </si>
  <si>
    <t>AWD00000441</t>
  </si>
  <si>
    <t>AWD00000442</t>
  </si>
  <si>
    <t>AWD00000443</t>
  </si>
  <si>
    <t>AWD00000444</t>
  </si>
  <si>
    <t>AWD00000445</t>
  </si>
  <si>
    <t>AWD00000446</t>
  </si>
  <si>
    <t>AWD00000447</t>
  </si>
  <si>
    <t>AWD00000448</t>
  </si>
  <si>
    <t>AWD00000449</t>
  </si>
  <si>
    <t>AWD00000451</t>
  </si>
  <si>
    <t>AWD00000452</t>
  </si>
  <si>
    <t>AWD00000454</t>
  </si>
  <si>
    <t>AWD00000455</t>
  </si>
  <si>
    <t>AWD00000456</t>
  </si>
  <si>
    <t>AWD00000457</t>
  </si>
  <si>
    <t>AWD00000458</t>
  </si>
  <si>
    <t>AWD00000459</t>
  </si>
  <si>
    <t>AWD00000460</t>
  </si>
  <si>
    <t>AWD00000461</t>
  </si>
  <si>
    <t>AWD00000462</t>
  </si>
  <si>
    <t>AWD00000463</t>
  </si>
  <si>
    <t>AWD00000465</t>
  </si>
  <si>
    <t>AWD00000466</t>
  </si>
  <si>
    <t>AWD00000467</t>
  </si>
  <si>
    <t>AWD00000468</t>
  </si>
  <si>
    <t>AWD00000469</t>
  </si>
  <si>
    <t>AWD00000470</t>
  </si>
  <si>
    <t>AWD00000471</t>
  </si>
  <si>
    <t>AWD00000474</t>
  </si>
  <si>
    <t>AWD00000475</t>
  </si>
  <si>
    <t>AWD00000476</t>
  </si>
  <si>
    <t>AWD00000477</t>
  </si>
  <si>
    <t>AWD00000478</t>
  </si>
  <si>
    <t>AWD00000479</t>
  </si>
  <si>
    <t>AWD00000480</t>
  </si>
  <si>
    <t>AWD00000481</t>
  </si>
  <si>
    <t>AWD00000482</t>
  </si>
  <si>
    <t>AWD00000483</t>
  </si>
  <si>
    <t>AWD00000484</t>
  </si>
  <si>
    <t>AWD00000485</t>
  </si>
  <si>
    <t>AWD00000486</t>
  </si>
  <si>
    <t>AWD00000487</t>
  </si>
  <si>
    <t>AWD00000488</t>
  </si>
  <si>
    <t>AWD00000490</t>
  </si>
  <si>
    <t>AWD00000491</t>
  </si>
  <si>
    <t>AWD00000492</t>
  </si>
  <si>
    <t>AWD00000493</t>
  </si>
  <si>
    <t>AWD00000494</t>
  </si>
  <si>
    <t>AWD00000496</t>
  </si>
  <si>
    <t>AWD00000497</t>
  </si>
  <si>
    <t>AWD00000498</t>
  </si>
  <si>
    <t>AWD00000499</t>
  </si>
  <si>
    <t>AWD00000501</t>
  </si>
  <si>
    <t>AWD00000502</t>
  </si>
  <si>
    <t>AWD00000504</t>
  </si>
  <si>
    <t>AWD00000505</t>
  </si>
  <si>
    <t>AWD00000507</t>
  </si>
  <si>
    <t>AWD00000508</t>
  </si>
  <si>
    <t>AWD00000509</t>
  </si>
  <si>
    <t>AWD00000510</t>
  </si>
  <si>
    <t>AWD00000511</t>
  </si>
  <si>
    <t>AWD00000512</t>
  </si>
  <si>
    <t>AWD00000513</t>
  </si>
  <si>
    <t>AWD00000517</t>
  </si>
  <si>
    <t>AWD00000519</t>
  </si>
  <si>
    <t>AWD00000525</t>
  </si>
  <si>
    <t>AWD00000526</t>
  </si>
  <si>
    <t>AWD00000530</t>
  </si>
  <si>
    <t>AWD00000540</t>
  </si>
  <si>
    <t>AWD00000544</t>
  </si>
  <si>
    <t>AWD00000545</t>
  </si>
  <si>
    <t>AWD00000547</t>
  </si>
  <si>
    <t>AWD00000548</t>
  </si>
  <si>
    <t>AWD00000549</t>
  </si>
  <si>
    <t>AWD00000550</t>
  </si>
  <si>
    <t>AWD00000552</t>
  </si>
  <si>
    <t>AWD00000553</t>
  </si>
  <si>
    <t>AWD00000555</t>
  </si>
  <si>
    <t>AWD00000557</t>
  </si>
  <si>
    <t>AWD00000558</t>
  </si>
  <si>
    <t>AWD00000559</t>
  </si>
  <si>
    <t>AWD00000561</t>
  </si>
  <si>
    <t>AWD00000562</t>
  </si>
  <si>
    <t>AWD00000564</t>
  </si>
  <si>
    <t>AWD00000566</t>
  </si>
  <si>
    <t>AWD00000567</t>
  </si>
  <si>
    <t>AWD00000568</t>
  </si>
  <si>
    <t>AWD00000572</t>
  </si>
  <si>
    <t>AWD00000573</t>
  </si>
  <si>
    <t>AWD00000577</t>
  </si>
  <si>
    <t>AWD00000583</t>
  </si>
  <si>
    <t>AWD00000584</t>
  </si>
  <si>
    <t>AWD00000586</t>
  </si>
  <si>
    <t>AWD00000590</t>
  </si>
  <si>
    <t>AWD00000591</t>
  </si>
  <si>
    <t>AWD00000592</t>
  </si>
  <si>
    <t>AWD00000594</t>
  </si>
  <si>
    <t>AWD00000599</t>
  </si>
  <si>
    <t>AWD00000604</t>
  </si>
  <si>
    <t>AWD00000609</t>
  </si>
  <si>
    <t>AWD00000613</t>
  </si>
  <si>
    <t>AWD00000654</t>
  </si>
  <si>
    <t>CON000765</t>
  </si>
  <si>
    <t>CON000794</t>
  </si>
  <si>
    <t>CON000798</t>
  </si>
  <si>
    <t>CON000802</t>
  </si>
  <si>
    <t>Ext - Migrant Hlth &amp; Education</t>
  </si>
  <si>
    <t>Anthropology</t>
  </si>
  <si>
    <t>Asian Languages &amp; Literatures</t>
  </si>
  <si>
    <t>Geography &amp; Geosciences</t>
  </si>
  <si>
    <t>COM Ofc of Med Ed</t>
  </si>
  <si>
    <t>Medicine</t>
  </si>
  <si>
    <t>Radiology</t>
  </si>
  <si>
    <t>Surg-Thoracic Cardiovascular</t>
  </si>
  <si>
    <t>Communication Sci &amp; Disorders</t>
  </si>
  <si>
    <t>Diversity Equity &amp; Inclusion</t>
  </si>
  <si>
    <t>Lane Series</t>
  </si>
  <si>
    <t>FY22 Sponsored Project Activity Report - Awards Received by Purpose by College/Unit and Department</t>
  </si>
  <si>
    <t>FY22 Sponsored Project Activity Report - Awards Received by Purpose by College/Unit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</si>
</sst>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m/d/yyyy;@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6600"/>
      <name val="Garamond"/>
      <family val="1"/>
    </font>
    <font>
      <sz val="14"/>
      <color rgb="FF006600"/>
      <name val="Garamond"/>
      <family val="1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114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65" fontId="0" fillId="0" borderId="0" xfId="2" applyNumberFormat="1" applyFont="1" applyBorder="1" applyAlignment="1">
      <alignment horizontal="left" vertical="top" wrapText="1"/>
    </xf>
    <xf numFmtId="165" fontId="0" fillId="0" borderId="0" xfId="2" applyNumberFormat="1" applyFont="1" applyBorder="1" applyAlignment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" fontId="8" fillId="0" borderId="9" xfId="6" applyNumberFormat="1" applyFont="1" applyFill="1" applyBorder="1" applyAlignment="1">
      <alignment horizontal="right" vertical="center" wrapText="1"/>
    </xf>
    <xf numFmtId="3" fontId="7" fillId="0" borderId="2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right" vertical="center" wrapText="1"/>
    </xf>
    <xf numFmtId="0" fontId="1" fillId="0" borderId="2" xfId="7" applyFill="1" applyBorder="1" applyAlignment="1">
      <alignment horizontal="right" vertical="center" wrapText="1"/>
    </xf>
    <xf numFmtId="0" fontId="3" fillId="0" borderId="0" xfId="7" applyFont="1" applyBorder="1" applyAlignment="1">
      <alignment horizontal="center" vertical="center" wrapText="1"/>
    </xf>
    <xf numFmtId="0" fontId="1" fillId="0" borderId="0" xfId="7" applyFill="1" applyBorder="1" applyAlignment="1">
      <alignment horizontal="left" vertical="center" wrapText="1"/>
    </xf>
    <xf numFmtId="0" fontId="1" fillId="0" borderId="0" xfId="7" applyBorder="1" applyAlignment="1">
      <alignment horizontal="left" vertical="center" wrapText="1"/>
    </xf>
    <xf numFmtId="0" fontId="8" fillId="0" borderId="1" xfId="8" applyFont="1" applyFill="1" applyBorder="1" applyAlignment="1">
      <alignment vertical="center"/>
    </xf>
    <xf numFmtId="3" fontId="8" fillId="0" borderId="1" xfId="4" applyNumberFormat="1" applyFont="1" applyFill="1" applyBorder="1" applyAlignment="1">
      <alignment horizontal="right" vertical="center"/>
    </xf>
    <xf numFmtId="3" fontId="8" fillId="0" borderId="5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left" vertical="center" wrapText="1"/>
    </xf>
    <xf numFmtId="0" fontId="10" fillId="0" borderId="7" xfId="4" applyFont="1" applyFill="1" applyBorder="1" applyAlignment="1">
      <alignment horizontal="right" vertical="center"/>
    </xf>
    <xf numFmtId="3" fontId="10" fillId="0" borderId="7" xfId="4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left" vertical="center" wrapText="1"/>
    </xf>
    <xf numFmtId="0" fontId="1" fillId="0" borderId="0" xfId="7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10" fillId="0" borderId="6" xfId="4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1" fillId="0" borderId="0" xfId="7" applyNumberFormat="1" applyFill="1" applyBorder="1" applyAlignment="1">
      <alignment horizontal="center" vertical="center" wrapText="1"/>
    </xf>
    <xf numFmtId="3" fontId="0" fillId="0" borderId="0" xfId="2" applyNumberFormat="1" applyFont="1" applyFill="1" applyBorder="1" applyAlignment="1">
      <alignment horizontal="center" vertical="center" wrapText="1"/>
    </xf>
    <xf numFmtId="3" fontId="0" fillId="0" borderId="0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0" fillId="0" borderId="0" xfId="2" applyNumberFormat="1" applyFont="1" applyFill="1" applyBorder="1" applyAlignment="1">
      <alignment horizontal="left" vertical="center" wrapText="1"/>
    </xf>
    <xf numFmtId="3" fontId="1" fillId="0" borderId="0" xfId="7" applyNumberFormat="1" applyFill="1" applyBorder="1" applyAlignment="1">
      <alignment horizontal="left" vertical="center" wrapText="1"/>
    </xf>
    <xf numFmtId="3" fontId="13" fillId="0" borderId="0" xfId="7" applyNumberFormat="1" applyFont="1" applyFill="1" applyBorder="1" applyAlignment="1">
      <alignment horizontal="left" vertical="center"/>
    </xf>
    <xf numFmtId="3" fontId="3" fillId="0" borderId="17" xfId="1" applyNumberFormat="1" applyFont="1" applyFill="1" applyBorder="1" applyAlignment="1">
      <alignment horizontal="center" vertical="center" wrapText="1"/>
    </xf>
    <xf numFmtId="3" fontId="3" fillId="0" borderId="17" xfId="7" applyNumberFormat="1" applyFont="1" applyFill="1" applyBorder="1" applyAlignment="1">
      <alignment horizontal="center" vertical="center"/>
    </xf>
    <xf numFmtId="3" fontId="3" fillId="0" borderId="17" xfId="2" applyNumberFormat="1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center" vertical="center" wrapText="1"/>
    </xf>
    <xf numFmtId="3" fontId="10" fillId="0" borderId="8" xfId="4" applyNumberFormat="1" applyFont="1" applyFill="1" applyBorder="1" applyAlignment="1">
      <alignment horizontal="right" vertical="center"/>
    </xf>
    <xf numFmtId="3" fontId="2" fillId="0" borderId="0" xfId="7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right" vertical="center"/>
    </xf>
    <xf numFmtId="3" fontId="1" fillId="0" borderId="0" xfId="7" applyNumberForma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left" vertical="center" wrapText="1"/>
    </xf>
    <xf numFmtId="0" fontId="10" fillId="0" borderId="4" xfId="4" applyFont="1" applyFill="1" applyBorder="1" applyAlignment="1">
      <alignment vertical="center" wrapText="1"/>
    </xf>
    <xf numFmtId="0" fontId="3" fillId="0" borderId="0" xfId="7" applyFont="1" applyBorder="1" applyAlignment="1">
      <alignment vertical="center"/>
    </xf>
    <xf numFmtId="0" fontId="3" fillId="2" borderId="0" xfId="7" applyFont="1" applyFill="1" applyBorder="1" applyAlignment="1">
      <alignment vertical="center"/>
    </xf>
    <xf numFmtId="0" fontId="8" fillId="0" borderId="4" xfId="8" applyFont="1" applyFill="1" applyBorder="1" applyAlignment="1">
      <alignment vertical="center"/>
    </xf>
    <xf numFmtId="0" fontId="10" fillId="0" borderId="4" xfId="4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3" fillId="0" borderId="10" xfId="7" applyFont="1" applyFill="1" applyBorder="1" applyAlignment="1">
      <alignment vertical="center"/>
    </xf>
    <xf numFmtId="0" fontId="3" fillId="0" borderId="0" xfId="7" applyFont="1" applyAlignment="1">
      <alignment vertical="center"/>
    </xf>
    <xf numFmtId="1" fontId="5" fillId="2" borderId="9" xfId="1" applyNumberFormat="1" applyFont="1" applyFill="1" applyBorder="1" applyAlignment="1">
      <alignment horizontal="right" vertical="center" wrapText="1"/>
    </xf>
    <xf numFmtId="165" fontId="5" fillId="2" borderId="9" xfId="1" applyNumberFormat="1" applyFont="1" applyFill="1" applyBorder="1" applyAlignment="1">
      <alignment horizontal="right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 wrapText="1"/>
    </xf>
    <xf numFmtId="165" fontId="5" fillId="2" borderId="9" xfId="0" applyNumberFormat="1" applyFont="1" applyFill="1" applyBorder="1" applyAlignment="1">
      <alignment horizontal="right" vertical="center" wrapText="1"/>
    </xf>
    <xf numFmtId="1" fontId="5" fillId="2" borderId="9" xfId="2" applyNumberFormat="1" applyFont="1" applyFill="1" applyBorder="1" applyAlignment="1">
      <alignment horizontal="right" vertical="center" wrapText="1"/>
    </xf>
    <xf numFmtId="165" fontId="5" fillId="2" borderId="9" xfId="2" applyNumberFormat="1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left" vertical="top"/>
    </xf>
    <xf numFmtId="0" fontId="10" fillId="0" borderId="22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5" fillId="0" borderId="0" xfId="0" applyFont="1"/>
    <xf numFmtId="0" fontId="16" fillId="3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wrapText="1"/>
    </xf>
    <xf numFmtId="166" fontId="16" fillId="3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vertical="center" wrapText="1"/>
    </xf>
    <xf numFmtId="0" fontId="17" fillId="0" borderId="9" xfId="0" applyNumberFormat="1" applyFont="1" applyFill="1" applyBorder="1" applyAlignment="1">
      <alignment horizontal="left" vertical="center" readingOrder="1"/>
    </xf>
    <xf numFmtId="14" fontId="17" fillId="0" borderId="9" xfId="0" applyNumberFormat="1" applyFont="1" applyFill="1" applyBorder="1" applyAlignment="1">
      <alignment horizontal="center" vertical="center" readingOrder="1"/>
    </xf>
    <xf numFmtId="0" fontId="8" fillId="0" borderId="9" xfId="5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8" fillId="0" borderId="9" xfId="6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10" fillId="0" borderId="19" xfId="4" applyFont="1" applyFill="1" applyBorder="1" applyAlignment="1">
      <alignment vertical="center" wrapText="1"/>
    </xf>
    <xf numFmtId="0" fontId="18" fillId="0" borderId="0" xfId="7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vertical="center" wrapText="1"/>
    </xf>
    <xf numFmtId="1" fontId="3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3" fillId="2" borderId="9" xfId="2" applyNumberFormat="1" applyFont="1" applyFill="1" applyBorder="1" applyAlignment="1">
      <alignment horizontal="center" vertical="center" wrapText="1"/>
    </xf>
    <xf numFmtId="1" fontId="5" fillId="2" borderId="9" xfId="2" applyNumberFormat="1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3" fillId="0" borderId="11" xfId="7" applyFont="1" applyFill="1" applyBorder="1" applyAlignment="1">
      <alignment horizontal="left" vertical="center" wrapText="1"/>
    </xf>
    <xf numFmtId="0" fontId="3" fillId="0" borderId="16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17" xfId="7" applyFont="1" applyFill="1" applyBorder="1" applyAlignment="1">
      <alignment horizontal="left" vertical="center" wrapText="1"/>
    </xf>
    <xf numFmtId="0" fontId="12" fillId="2" borderId="0" xfId="7" applyNumberFormat="1" applyFont="1" applyFill="1" applyBorder="1" applyAlignment="1">
      <alignment horizontal="left" vertical="center" wrapText="1"/>
    </xf>
    <xf numFmtId="0" fontId="12" fillId="2" borderId="0" xfId="7" applyFont="1" applyFill="1" applyBorder="1" applyAlignment="1">
      <alignment horizontal="left" vertical="center" wrapText="1"/>
    </xf>
    <xf numFmtId="1" fontId="12" fillId="2" borderId="0" xfId="7" applyNumberFormat="1" applyFont="1" applyFill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3" xfId="7" applyNumberFormat="1" applyFont="1" applyFill="1" applyBorder="1" applyAlignment="1">
      <alignment horizontal="center" vertical="center" wrapText="1"/>
    </xf>
    <xf numFmtId="3" fontId="3" fillId="0" borderId="14" xfId="7" applyNumberFormat="1" applyFont="1" applyFill="1" applyBorder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 vertical="center" wrapText="1"/>
    </xf>
    <xf numFmtId="3" fontId="3" fillId="0" borderId="14" xfId="2" applyNumberFormat="1" applyFont="1" applyFill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7" xr:uid="{00000000-0005-0000-0000-000004000000}"/>
    <cellStyle name="Normal_By Unit 2" xfId="8" xr:uid="{00000000-0005-0000-0000-000005000000}"/>
    <cellStyle name="Normal_Sheet2" xfId="4" xr:uid="{00000000-0005-0000-0000-000006000000}"/>
    <cellStyle name="Normal_Sheet3" xfId="5" xr:uid="{00000000-0005-0000-0000-000007000000}"/>
    <cellStyle name="Normal_Summary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275163</xdr:colOff>
      <xdr:row>0</xdr:row>
      <xdr:rowOff>84663</xdr:rowOff>
    </xdr:from>
    <xdr:to>
      <xdr:col>0</xdr:col>
      <xdr:colOff>3542238</xdr:colOff>
      <xdr:row>2</xdr:row>
      <xdr:rowOff>156630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3" y="846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84666</xdr:colOff>
      <xdr:row>0</xdr:row>
      <xdr:rowOff>133447</xdr:rowOff>
    </xdr:from>
    <xdr:ext cx="2922319" cy="63252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33447"/>
          <a:ext cx="2922319" cy="63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2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0" style="86" customWidth="1"/>
    <col min="2" max="2" width="16.85546875" style="12" customWidth="1"/>
    <col min="3" max="3" width="17.7109375" style="3" customWidth="1"/>
    <col min="4" max="4" width="21.5703125" style="5" customWidth="1"/>
    <col min="5" max="5" width="17" style="3" customWidth="1"/>
    <col min="6" max="6" width="18.85546875" style="13" customWidth="1"/>
    <col min="7" max="7" width="22.7109375" style="6" customWidth="1"/>
    <col min="8" max="8" width="17.85546875" style="10" customWidth="1"/>
    <col min="9" max="9" width="18.85546875" style="4" customWidth="1"/>
    <col min="10" max="10" width="22.7109375" style="10" customWidth="1"/>
    <col min="11" max="11" width="17.85546875" style="3" customWidth="1"/>
    <col min="12" max="12" width="18.85546875" style="2" customWidth="1"/>
    <col min="13" max="13" width="22.7109375" style="2" customWidth="1"/>
    <col min="14" max="14" width="17.85546875" style="2" customWidth="1"/>
    <col min="15" max="15" width="18.85546875" style="2" customWidth="1"/>
    <col min="16" max="16" width="22.7109375" style="2" customWidth="1"/>
    <col min="17" max="17" width="17.85546875" style="2" customWidth="1"/>
    <col min="18" max="18" width="18.85546875" style="2" customWidth="1"/>
    <col min="19" max="19" width="22.7109375" style="2" customWidth="1"/>
    <col min="20" max="20" width="23.140625" style="2" customWidth="1"/>
    <col min="21" max="21" width="24.140625" style="2" customWidth="1"/>
    <col min="22" max="22" width="28" style="2" customWidth="1"/>
    <col min="23" max="23" width="20.5703125" style="2" customWidth="1"/>
    <col min="24" max="24" width="17.85546875" style="2" customWidth="1"/>
    <col min="25" max="25" width="18.85546875" style="2" customWidth="1"/>
    <col min="26" max="26" width="19.7109375" style="2" customWidth="1"/>
    <col min="27" max="27" width="20.5703125" style="2" customWidth="1"/>
    <col min="28" max="28" width="17.85546875" style="2" customWidth="1"/>
    <col min="29" max="29" width="18.85546875" style="2" customWidth="1"/>
    <col min="30" max="30" width="19.7109375" style="2" customWidth="1"/>
    <col min="31" max="31" width="20.5703125" style="2" customWidth="1"/>
    <col min="32" max="32" width="17.85546875" style="2" customWidth="1"/>
    <col min="33" max="33" width="18.85546875" style="2" customWidth="1"/>
    <col min="34" max="34" width="19.7109375" style="2" customWidth="1"/>
    <col min="35" max="35" width="20.5703125" style="2" customWidth="1"/>
    <col min="36" max="36" width="17.85546875" style="2" customWidth="1"/>
    <col min="37" max="37" width="18.85546875" style="2" customWidth="1"/>
    <col min="38" max="38" width="20.7109375" style="2" customWidth="1"/>
    <col min="39" max="39" width="21.7109375" style="2" customWidth="1"/>
    <col min="40" max="40" width="17.85546875" style="2" customWidth="1"/>
    <col min="41" max="41" width="18.85546875" style="2" customWidth="1"/>
    <col min="42" max="42" width="17.85546875" style="2" customWidth="1"/>
    <col min="43" max="43" width="18.85546875" style="2" customWidth="1"/>
    <col min="44" max="44" width="17.85546875" style="2" customWidth="1"/>
    <col min="45" max="45" width="18.85546875" style="2" customWidth="1"/>
    <col min="46" max="46" width="17.85546875" style="2" customWidth="1"/>
    <col min="47" max="47" width="18.85546875" style="2" customWidth="1"/>
    <col min="48" max="48" width="17.85546875" style="2" customWidth="1"/>
    <col min="49" max="49" width="18.85546875" style="2" customWidth="1"/>
    <col min="50" max="50" width="17.85546875" style="2" customWidth="1"/>
    <col min="51" max="51" width="18.85546875" style="2" customWidth="1"/>
    <col min="52" max="52" width="24.85546875" style="2" customWidth="1"/>
    <col min="53" max="53" width="25.85546875" style="2" customWidth="1"/>
    <col min="54" max="54" width="23.140625" style="2" customWidth="1"/>
    <col min="55" max="55" width="24.140625" style="2" customWidth="1"/>
    <col min="56" max="56" width="7.140625" style="2" customWidth="1"/>
    <col min="57" max="57" width="7.28515625" style="2" customWidth="1"/>
    <col min="58" max="58" width="7.140625" style="2" customWidth="1"/>
    <col min="59" max="59" width="7.28515625" style="2" customWidth="1"/>
    <col min="60" max="60" width="7.140625" style="2" customWidth="1"/>
    <col min="61" max="61" width="9.28515625" style="2" customWidth="1"/>
    <col min="62" max="63" width="12.28515625" style="2" customWidth="1"/>
    <col min="64" max="64" width="7.140625" style="2" customWidth="1"/>
    <col min="65" max="65" width="9.28515625" style="2" customWidth="1"/>
    <col min="66" max="67" width="12.28515625" style="2" customWidth="1"/>
    <col min="68" max="68" width="8.28515625" style="2" customWidth="1"/>
    <col min="69" max="69" width="9.28515625" style="2" customWidth="1"/>
    <col min="70" max="70" width="7.140625" style="2" customWidth="1"/>
    <col min="71" max="71" width="9.28515625" style="2" customWidth="1"/>
    <col min="72" max="73" width="12.28515625" style="2" customWidth="1"/>
    <col min="74" max="74" width="8.28515625" style="2" customWidth="1"/>
    <col min="75" max="75" width="9.28515625" style="2" customWidth="1"/>
    <col min="76" max="77" width="12.28515625" style="2" customWidth="1"/>
    <col min="78" max="78" width="8.28515625" style="2" customWidth="1"/>
    <col min="79" max="79" width="9.28515625" style="2" customWidth="1"/>
    <col min="80" max="81" width="12.28515625" style="2" customWidth="1"/>
    <col min="82" max="82" width="8.28515625" style="2" customWidth="1"/>
    <col min="83" max="83" width="9.28515625" style="2" customWidth="1"/>
    <col min="84" max="85" width="12.28515625" style="2" customWidth="1"/>
    <col min="86" max="86" width="8.28515625" style="2" customWidth="1"/>
    <col min="87" max="87" width="9.28515625" style="2" customWidth="1"/>
    <col min="88" max="89" width="12.28515625" style="2" customWidth="1"/>
    <col min="90" max="90" width="8.28515625" style="2" customWidth="1"/>
    <col min="91" max="91" width="9.28515625" style="2" customWidth="1"/>
    <col min="92" max="92" width="7.140625" style="2" customWidth="1"/>
    <col min="93" max="93" width="12.28515625" style="2" customWidth="1"/>
    <col min="94" max="94" width="8.28515625" style="2" customWidth="1"/>
    <col min="95" max="95" width="9.28515625" style="2" customWidth="1"/>
    <col min="96" max="97" width="12.28515625" style="2" customWidth="1"/>
    <col min="98" max="98" width="8.28515625" style="2" customWidth="1"/>
    <col min="99" max="99" width="9.28515625" style="2" customWidth="1"/>
    <col min="100" max="101" width="12.28515625" style="2" customWidth="1"/>
    <col min="102" max="102" width="8.28515625" style="2" customWidth="1"/>
    <col min="103" max="103" width="9.28515625" style="2" customWidth="1"/>
    <col min="104" max="105" width="12.28515625" style="2" customWidth="1"/>
    <col min="106" max="106" width="8.28515625" style="2" customWidth="1"/>
    <col min="107" max="107" width="9.28515625" style="2" customWidth="1"/>
    <col min="108" max="108" width="7.140625" style="2" customWidth="1"/>
    <col min="109" max="109" width="12.28515625" style="2" customWidth="1"/>
    <col min="110" max="110" width="8.28515625" style="2" customWidth="1"/>
    <col min="111" max="111" width="9.28515625" style="2" customWidth="1"/>
    <col min="112" max="112" width="7.140625" style="2" customWidth="1"/>
    <col min="113" max="113" width="12.28515625" style="2" customWidth="1"/>
    <col min="114" max="114" width="8.28515625" style="2" customWidth="1"/>
    <col min="115" max="115" width="9.28515625" style="2" customWidth="1"/>
    <col min="116" max="116" width="7.140625" style="2" customWidth="1"/>
    <col min="117" max="117" width="12.28515625" style="2" customWidth="1"/>
    <col min="118" max="118" width="8.28515625" style="2" customWidth="1"/>
    <col min="119" max="119" width="9.28515625" style="2" customWidth="1"/>
    <col min="120" max="121" width="12.28515625" style="2" customWidth="1"/>
    <col min="122" max="122" width="8.28515625" style="2" customWidth="1"/>
    <col min="123" max="123" width="9.28515625" style="2" customWidth="1"/>
    <col min="124" max="124" width="12.28515625" style="2" customWidth="1"/>
    <col min="125" max="125" width="7.140625" style="2" customWidth="1"/>
    <col min="126" max="126" width="9.28515625" style="2" customWidth="1"/>
    <col min="127" max="127" width="7.140625" style="2" customWidth="1"/>
    <col min="128" max="128" width="7.28515625" style="2" customWidth="1"/>
    <col min="129" max="129" width="7.140625" style="2" customWidth="1"/>
    <col min="130" max="130" width="7.28515625" style="2" customWidth="1"/>
    <col min="131" max="131" width="7.140625" style="2" customWidth="1"/>
    <col min="132" max="132" width="7.28515625" style="2" customWidth="1"/>
    <col min="133" max="133" width="7.140625" style="2" customWidth="1"/>
    <col min="134" max="134" width="7.28515625" style="2" customWidth="1"/>
    <col min="135" max="135" width="8.28515625" style="2" customWidth="1"/>
    <col min="136" max="136" width="9.28515625" style="2" customWidth="1"/>
    <col min="137" max="137" width="2.140625" style="2" customWidth="1"/>
    <col min="138" max="140" width="12.28515625" style="2" customWidth="1"/>
    <col min="141" max="141" width="11.7109375" style="2" customWidth="1"/>
    <col min="142" max="16384" width="19.42578125" style="2"/>
  </cols>
  <sheetData>
    <row r="1" spans="1:12" s="1" customFormat="1" ht="24" customHeight="1" x14ac:dyDescent="0.2">
      <c r="A1" s="82"/>
      <c r="B1" s="11"/>
      <c r="C1" s="71"/>
      <c r="D1" s="8"/>
      <c r="E1" s="6"/>
      <c r="F1" s="13"/>
      <c r="G1" s="6"/>
      <c r="H1" s="9"/>
      <c r="I1" s="7"/>
      <c r="J1" s="9"/>
      <c r="K1" s="6"/>
    </row>
    <row r="2" spans="1:12" s="1" customFormat="1" ht="24" customHeight="1" x14ac:dyDescent="0.2">
      <c r="A2" s="82"/>
      <c r="B2" s="90" t="s">
        <v>777</v>
      </c>
      <c r="C2" s="91"/>
      <c r="D2" s="92"/>
      <c r="E2" s="91"/>
      <c r="F2" s="92"/>
      <c r="G2" s="91"/>
      <c r="H2" s="92"/>
      <c r="I2" s="91"/>
      <c r="J2" s="92"/>
      <c r="K2" s="91"/>
    </row>
    <row r="3" spans="1:12" s="1" customFormat="1" ht="24" customHeight="1" x14ac:dyDescent="0.2">
      <c r="A3" s="83"/>
      <c r="B3" s="88"/>
    </row>
    <row r="4" spans="1:12" s="14" customFormat="1" ht="19.5" customHeight="1" x14ac:dyDescent="0.2">
      <c r="A4" s="89" t="s">
        <v>42</v>
      </c>
      <c r="B4" s="93" t="s">
        <v>2</v>
      </c>
      <c r="C4" s="93"/>
      <c r="D4" s="94" t="s">
        <v>0</v>
      </c>
      <c r="E4" s="94"/>
      <c r="F4" s="95" t="s">
        <v>1</v>
      </c>
      <c r="G4" s="95"/>
      <c r="H4" s="96" t="s">
        <v>64</v>
      </c>
      <c r="I4" s="96"/>
      <c r="J4" s="97" t="s">
        <v>3</v>
      </c>
      <c r="K4" s="97"/>
    </row>
    <row r="5" spans="1:12" s="15" customFormat="1" ht="18.75" customHeight="1" x14ac:dyDescent="0.2">
      <c r="A5" s="89"/>
      <c r="B5" s="63" t="s">
        <v>13</v>
      </c>
      <c r="C5" s="64" t="s">
        <v>14</v>
      </c>
      <c r="D5" s="65" t="s">
        <v>13</v>
      </c>
      <c r="E5" s="66" t="s">
        <v>14</v>
      </c>
      <c r="F5" s="67" t="s">
        <v>13</v>
      </c>
      <c r="G5" s="68" t="s">
        <v>14</v>
      </c>
      <c r="H5" s="69" t="s">
        <v>13</v>
      </c>
      <c r="I5" s="70" t="s">
        <v>14</v>
      </c>
      <c r="J5" s="69" t="s">
        <v>13</v>
      </c>
      <c r="K5" s="70" t="s">
        <v>14</v>
      </c>
    </row>
    <row r="6" spans="1:12" s="26" customFormat="1" ht="18" customHeight="1" x14ac:dyDescent="0.2">
      <c r="A6" s="81" t="s">
        <v>49</v>
      </c>
      <c r="B6" s="16">
        <v>102</v>
      </c>
      <c r="C6" s="16">
        <v>40649045</v>
      </c>
      <c r="D6" s="16">
        <v>0</v>
      </c>
      <c r="E6" s="16">
        <v>0</v>
      </c>
      <c r="F6" s="16">
        <v>5</v>
      </c>
      <c r="G6" s="16">
        <v>836438</v>
      </c>
      <c r="H6" s="16">
        <v>33</v>
      </c>
      <c r="I6" s="16">
        <v>8158603</v>
      </c>
      <c r="J6" s="16">
        <f t="shared" ref="J6:J15" si="0">B6+D6+F6+H6</f>
        <v>140</v>
      </c>
      <c r="K6" s="16">
        <f t="shared" ref="K6:K15" si="1">C6+E6+G6+I6</f>
        <v>49644086</v>
      </c>
    </row>
    <row r="7" spans="1:12" s="26" customFormat="1" ht="18" customHeight="1" x14ac:dyDescent="0.2">
      <c r="A7" s="81" t="s">
        <v>19</v>
      </c>
      <c r="B7" s="16">
        <v>48</v>
      </c>
      <c r="C7" s="16">
        <v>7277585</v>
      </c>
      <c r="D7" s="16">
        <v>1</v>
      </c>
      <c r="E7" s="16">
        <v>1000</v>
      </c>
      <c r="F7" s="16">
        <v>13</v>
      </c>
      <c r="G7" s="16">
        <v>489530</v>
      </c>
      <c r="H7" s="16">
        <v>0</v>
      </c>
      <c r="I7" s="16">
        <v>0</v>
      </c>
      <c r="J7" s="16">
        <f t="shared" si="0"/>
        <v>62</v>
      </c>
      <c r="K7" s="16">
        <f t="shared" si="1"/>
        <v>7768115</v>
      </c>
    </row>
    <row r="8" spans="1:12" s="26" customFormat="1" ht="18" customHeight="1" x14ac:dyDescent="0.2">
      <c r="A8" s="81" t="s">
        <v>20</v>
      </c>
      <c r="B8" s="16">
        <v>7</v>
      </c>
      <c r="C8" s="16">
        <v>732210</v>
      </c>
      <c r="D8" s="16">
        <v>4</v>
      </c>
      <c r="E8" s="16">
        <v>4106418</v>
      </c>
      <c r="F8" s="16">
        <v>11</v>
      </c>
      <c r="G8" s="16">
        <v>3782662</v>
      </c>
      <c r="H8" s="16">
        <v>0</v>
      </c>
      <c r="I8" s="16">
        <v>0</v>
      </c>
      <c r="J8" s="16">
        <f t="shared" si="0"/>
        <v>22</v>
      </c>
      <c r="K8" s="16">
        <f t="shared" si="1"/>
        <v>8621290</v>
      </c>
    </row>
    <row r="9" spans="1:12" s="26" customFormat="1" ht="18" customHeight="1" x14ac:dyDescent="0.2">
      <c r="A9" s="81" t="s">
        <v>22</v>
      </c>
      <c r="B9" s="16">
        <v>68</v>
      </c>
      <c r="C9" s="16">
        <v>16109186</v>
      </c>
      <c r="D9" s="16">
        <v>0</v>
      </c>
      <c r="E9" s="16">
        <v>0</v>
      </c>
      <c r="F9" s="16">
        <v>6</v>
      </c>
      <c r="G9" s="16">
        <v>240959</v>
      </c>
      <c r="H9" s="16">
        <v>0</v>
      </c>
      <c r="I9" s="16">
        <v>0</v>
      </c>
      <c r="J9" s="16">
        <f t="shared" si="0"/>
        <v>74</v>
      </c>
      <c r="K9" s="16">
        <f t="shared" si="1"/>
        <v>16350145</v>
      </c>
    </row>
    <row r="10" spans="1:12" s="26" customFormat="1" ht="18" customHeight="1" x14ac:dyDescent="0.2">
      <c r="A10" s="81" t="s">
        <v>41</v>
      </c>
      <c r="B10" s="16">
        <v>372</v>
      </c>
      <c r="C10" s="16">
        <v>94081626</v>
      </c>
      <c r="D10" s="16">
        <v>3</v>
      </c>
      <c r="E10" s="16">
        <v>1191903</v>
      </c>
      <c r="F10" s="16">
        <v>25</v>
      </c>
      <c r="G10" s="16">
        <v>12813027</v>
      </c>
      <c r="H10" s="16">
        <v>0</v>
      </c>
      <c r="I10" s="16">
        <v>0</v>
      </c>
      <c r="J10" s="16">
        <f t="shared" si="0"/>
        <v>400</v>
      </c>
      <c r="K10" s="16">
        <f t="shared" si="1"/>
        <v>108086556</v>
      </c>
    </row>
    <row r="11" spans="1:12" s="26" customFormat="1" ht="18" customHeight="1" x14ac:dyDescent="0.2">
      <c r="A11" s="81" t="s">
        <v>21</v>
      </c>
      <c r="B11" s="16">
        <v>14</v>
      </c>
      <c r="C11" s="16">
        <v>1298166</v>
      </c>
      <c r="D11" s="16">
        <v>0</v>
      </c>
      <c r="E11" s="16">
        <v>0</v>
      </c>
      <c r="F11" s="16">
        <v>1</v>
      </c>
      <c r="G11" s="16">
        <v>98056</v>
      </c>
      <c r="H11" s="16">
        <v>0</v>
      </c>
      <c r="I11" s="16">
        <v>0</v>
      </c>
      <c r="J11" s="16">
        <f t="shared" si="0"/>
        <v>15</v>
      </c>
      <c r="K11" s="16">
        <f t="shared" si="1"/>
        <v>1396222</v>
      </c>
    </row>
    <row r="12" spans="1:12" s="26" customFormat="1" ht="18" customHeight="1" x14ac:dyDescent="0.2">
      <c r="A12" s="81" t="s">
        <v>47</v>
      </c>
      <c r="B12" s="16">
        <v>60</v>
      </c>
      <c r="C12" s="16">
        <v>11695658</v>
      </c>
      <c r="D12" s="16">
        <v>0</v>
      </c>
      <c r="E12" s="16">
        <v>0</v>
      </c>
      <c r="F12" s="16">
        <v>3</v>
      </c>
      <c r="G12" s="16">
        <v>65500</v>
      </c>
      <c r="H12" s="16">
        <v>3</v>
      </c>
      <c r="I12" s="16">
        <v>191203</v>
      </c>
      <c r="J12" s="16">
        <f t="shared" si="0"/>
        <v>66</v>
      </c>
      <c r="K12" s="16">
        <f t="shared" si="1"/>
        <v>11952361</v>
      </c>
    </row>
    <row r="13" spans="1:12" s="26" customFormat="1" ht="18" customHeight="1" x14ac:dyDescent="0.2">
      <c r="A13" s="81" t="s">
        <v>53</v>
      </c>
      <c r="B13" s="16">
        <v>1</v>
      </c>
      <c r="C13" s="16">
        <v>5000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f t="shared" si="0"/>
        <v>1</v>
      </c>
      <c r="K13" s="16">
        <f t="shared" si="1"/>
        <v>5000</v>
      </c>
    </row>
    <row r="14" spans="1:12" s="26" customFormat="1" ht="18" customHeight="1" x14ac:dyDescent="0.2">
      <c r="A14" s="81" t="s">
        <v>54</v>
      </c>
      <c r="B14" s="16">
        <v>8</v>
      </c>
      <c r="C14" s="16">
        <v>9434215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f t="shared" si="0"/>
        <v>8</v>
      </c>
      <c r="K14" s="16">
        <f t="shared" si="1"/>
        <v>9434215</v>
      </c>
    </row>
    <row r="15" spans="1:12" s="26" customFormat="1" ht="18" customHeight="1" x14ac:dyDescent="0.2">
      <c r="A15" s="84" t="s">
        <v>26</v>
      </c>
      <c r="B15" s="16">
        <v>3</v>
      </c>
      <c r="C15" s="16">
        <v>142600</v>
      </c>
      <c r="D15" s="16">
        <v>1</v>
      </c>
      <c r="E15" s="16">
        <v>312480</v>
      </c>
      <c r="F15" s="16">
        <v>6</v>
      </c>
      <c r="G15" s="16">
        <v>405787</v>
      </c>
      <c r="H15" s="16">
        <v>0</v>
      </c>
      <c r="I15" s="16">
        <v>0</v>
      </c>
      <c r="J15" s="16">
        <f t="shared" si="0"/>
        <v>10</v>
      </c>
      <c r="K15" s="16">
        <f t="shared" si="1"/>
        <v>860867</v>
      </c>
    </row>
    <row r="16" spans="1:12" s="26" customFormat="1" ht="18" customHeight="1" x14ac:dyDescent="0.2">
      <c r="A16" s="31" t="s">
        <v>32</v>
      </c>
      <c r="B16" s="33">
        <f t="shared" ref="B16:K16" si="2">SUM(B6:B15)</f>
        <v>683</v>
      </c>
      <c r="C16" s="33">
        <f t="shared" si="2"/>
        <v>181425291</v>
      </c>
      <c r="D16" s="33">
        <f t="shared" si="2"/>
        <v>9</v>
      </c>
      <c r="E16" s="33">
        <f t="shared" si="2"/>
        <v>5611801</v>
      </c>
      <c r="F16" s="33">
        <f t="shared" si="2"/>
        <v>70</v>
      </c>
      <c r="G16" s="33">
        <f t="shared" si="2"/>
        <v>18731959</v>
      </c>
      <c r="H16" s="33">
        <f t="shared" si="2"/>
        <v>36</v>
      </c>
      <c r="I16" s="33">
        <f t="shared" si="2"/>
        <v>8349806</v>
      </c>
      <c r="J16" s="33">
        <f t="shared" si="2"/>
        <v>798</v>
      </c>
      <c r="K16" s="33">
        <f t="shared" si="2"/>
        <v>214118857</v>
      </c>
      <c r="L16" s="48"/>
    </row>
    <row r="17" spans="1:6" x14ac:dyDescent="0.2">
      <c r="A17" s="85"/>
      <c r="B17"/>
      <c r="C17"/>
      <c r="D17"/>
      <c r="E17"/>
      <c r="F17"/>
    </row>
    <row r="18" spans="1:6" x14ac:dyDescent="0.2">
      <c r="A18" s="85"/>
      <c r="B18"/>
      <c r="C18"/>
      <c r="D18"/>
      <c r="E18"/>
      <c r="F18"/>
    </row>
    <row r="19" spans="1:6" x14ac:dyDescent="0.2">
      <c r="A19" s="85"/>
      <c r="B19"/>
      <c r="C19"/>
      <c r="D19"/>
      <c r="E19"/>
      <c r="F19"/>
    </row>
    <row r="20" spans="1:6" x14ac:dyDescent="0.2">
      <c r="A20" s="85"/>
      <c r="B20"/>
      <c r="C20"/>
      <c r="D20"/>
      <c r="E20"/>
      <c r="F20"/>
    </row>
    <row r="21" spans="1:6" x14ac:dyDescent="0.2">
      <c r="A21" s="85"/>
      <c r="B21"/>
      <c r="C21"/>
      <c r="D21"/>
      <c r="E21"/>
      <c r="F21"/>
    </row>
    <row r="22" spans="1:6" x14ac:dyDescent="0.2">
      <c r="A22" s="85"/>
      <c r="B22"/>
      <c r="C22"/>
      <c r="D22"/>
      <c r="E22"/>
      <c r="F22"/>
    </row>
    <row r="23" spans="1:6" x14ac:dyDescent="0.2">
      <c r="A23" s="85"/>
      <c r="B23"/>
      <c r="C23"/>
      <c r="D23"/>
      <c r="E23"/>
      <c r="F23"/>
    </row>
    <row r="24" spans="1:6" x14ac:dyDescent="0.2">
      <c r="A24" s="85"/>
      <c r="B24"/>
      <c r="C24"/>
      <c r="D24"/>
      <c r="E24"/>
      <c r="F24"/>
    </row>
    <row r="25" spans="1:6" x14ac:dyDescent="0.2">
      <c r="A25" s="85"/>
      <c r="B25"/>
      <c r="C25"/>
      <c r="D25"/>
      <c r="E25"/>
      <c r="F25"/>
    </row>
    <row r="26" spans="1:6" x14ac:dyDescent="0.2">
      <c r="A26" s="85"/>
      <c r="B26"/>
      <c r="C26"/>
      <c r="D26"/>
      <c r="E26"/>
      <c r="F26"/>
    </row>
    <row r="27" spans="1:6" x14ac:dyDescent="0.2">
      <c r="A27" s="85"/>
      <c r="B27"/>
      <c r="C27"/>
      <c r="D27"/>
      <c r="E27"/>
      <c r="F27"/>
    </row>
    <row r="28" spans="1:6" x14ac:dyDescent="0.2">
      <c r="A28" s="85"/>
      <c r="B28"/>
      <c r="C28"/>
      <c r="D28"/>
      <c r="E28"/>
      <c r="F28"/>
    </row>
    <row r="29" spans="1:6" x14ac:dyDescent="0.2">
      <c r="A29" s="85"/>
      <c r="B29"/>
      <c r="C29"/>
      <c r="D29"/>
      <c r="E29"/>
      <c r="F29"/>
    </row>
    <row r="30" spans="1:6" x14ac:dyDescent="0.2">
      <c r="A30" s="85"/>
      <c r="B30"/>
      <c r="C30"/>
      <c r="D30"/>
      <c r="E30"/>
      <c r="F30"/>
    </row>
    <row r="31" spans="1:6" x14ac:dyDescent="0.2">
      <c r="A31" s="85"/>
      <c r="B31"/>
      <c r="C31"/>
      <c r="D31"/>
      <c r="E31"/>
      <c r="F31"/>
    </row>
    <row r="32" spans="1:6" x14ac:dyDescent="0.2">
      <c r="A32" s="85"/>
      <c r="B32"/>
      <c r="C32"/>
      <c r="D32"/>
      <c r="E32"/>
      <c r="F32"/>
    </row>
    <row r="33" spans="1:6" x14ac:dyDescent="0.2">
      <c r="A33" s="85"/>
      <c r="B33"/>
      <c r="C33"/>
      <c r="D33"/>
      <c r="E33"/>
      <c r="F33"/>
    </row>
    <row r="34" spans="1:6" x14ac:dyDescent="0.2">
      <c r="A34" s="85"/>
      <c r="B34"/>
      <c r="C34"/>
      <c r="D34"/>
      <c r="E34"/>
      <c r="F34"/>
    </row>
    <row r="35" spans="1:6" x14ac:dyDescent="0.2">
      <c r="A35" s="85"/>
      <c r="B35"/>
      <c r="C35"/>
      <c r="D35"/>
      <c r="E35"/>
      <c r="F35"/>
    </row>
    <row r="36" spans="1:6" x14ac:dyDescent="0.2">
      <c r="A36" s="85"/>
      <c r="B36"/>
      <c r="C36"/>
      <c r="D36"/>
      <c r="E36"/>
      <c r="F36"/>
    </row>
    <row r="37" spans="1:6" x14ac:dyDescent="0.2">
      <c r="A37" s="85"/>
      <c r="B37"/>
      <c r="C37"/>
      <c r="D37"/>
      <c r="E37"/>
      <c r="F37"/>
    </row>
    <row r="38" spans="1:6" x14ac:dyDescent="0.2">
      <c r="A38" s="85"/>
      <c r="B38"/>
      <c r="C38"/>
      <c r="D38"/>
      <c r="E38"/>
      <c r="F38"/>
    </row>
    <row r="39" spans="1:6" x14ac:dyDescent="0.2">
      <c r="A39" s="85"/>
      <c r="B39"/>
      <c r="C39"/>
      <c r="D39"/>
      <c r="E39"/>
      <c r="F39"/>
    </row>
    <row r="40" spans="1:6" x14ac:dyDescent="0.2">
      <c r="A40" s="85"/>
      <c r="B40"/>
      <c r="C40"/>
      <c r="D40"/>
      <c r="E40"/>
      <c r="F40"/>
    </row>
    <row r="41" spans="1:6" x14ac:dyDescent="0.2">
      <c r="A41" s="85"/>
      <c r="B41"/>
      <c r="C41"/>
      <c r="D41"/>
      <c r="E41"/>
      <c r="F41"/>
    </row>
    <row r="42" spans="1:6" x14ac:dyDescent="0.2">
      <c r="A42" s="85"/>
      <c r="B42"/>
      <c r="C42"/>
      <c r="D42"/>
      <c r="E42"/>
      <c r="F42"/>
    </row>
    <row r="43" spans="1:6" x14ac:dyDescent="0.2">
      <c r="A43" s="85"/>
      <c r="B43"/>
      <c r="C43"/>
      <c r="D43"/>
      <c r="E43"/>
      <c r="F43"/>
    </row>
    <row r="44" spans="1:6" x14ac:dyDescent="0.2">
      <c r="A44" s="85"/>
      <c r="B44"/>
      <c r="C44"/>
      <c r="D44"/>
      <c r="E44"/>
      <c r="F44"/>
    </row>
    <row r="45" spans="1:6" x14ac:dyDescent="0.2">
      <c r="A45" s="85"/>
      <c r="B45"/>
      <c r="C45"/>
      <c r="D45"/>
      <c r="E45"/>
      <c r="F45"/>
    </row>
    <row r="46" spans="1:6" x14ac:dyDescent="0.2">
      <c r="A46" s="85"/>
      <c r="B46"/>
      <c r="C46"/>
      <c r="D46"/>
      <c r="E46"/>
      <c r="F46"/>
    </row>
    <row r="47" spans="1:6" x14ac:dyDescent="0.2">
      <c r="A47" s="85"/>
      <c r="B47"/>
      <c r="C47"/>
      <c r="D47"/>
      <c r="E47"/>
      <c r="F47"/>
    </row>
    <row r="48" spans="1:6" x14ac:dyDescent="0.2">
      <c r="A48" s="85"/>
      <c r="B48"/>
      <c r="C48"/>
      <c r="D48"/>
      <c r="E48"/>
      <c r="F48"/>
    </row>
    <row r="49" spans="1:6" x14ac:dyDescent="0.2">
      <c r="A49" s="85"/>
      <c r="B49"/>
      <c r="C49"/>
      <c r="D49"/>
      <c r="E49"/>
      <c r="F49"/>
    </row>
    <row r="50" spans="1:6" x14ac:dyDescent="0.2">
      <c r="A50" s="85"/>
      <c r="B50"/>
      <c r="C50"/>
      <c r="D50"/>
      <c r="E50"/>
      <c r="F50"/>
    </row>
    <row r="51" spans="1:6" x14ac:dyDescent="0.2">
      <c r="A51" s="85"/>
      <c r="B51"/>
      <c r="C51"/>
      <c r="D51"/>
      <c r="E51"/>
      <c r="F51"/>
    </row>
    <row r="52" spans="1:6" x14ac:dyDescent="0.2">
      <c r="A52" s="85"/>
      <c r="B52"/>
      <c r="C52"/>
      <c r="D52"/>
      <c r="E52"/>
      <c r="F52"/>
    </row>
    <row r="53" spans="1:6" x14ac:dyDescent="0.2">
      <c r="A53" s="85"/>
      <c r="B53"/>
      <c r="C53"/>
      <c r="D53"/>
      <c r="E53"/>
      <c r="F53"/>
    </row>
    <row r="54" spans="1:6" x14ac:dyDescent="0.2">
      <c r="A54" s="85"/>
      <c r="B54"/>
      <c r="C54"/>
      <c r="D54"/>
      <c r="E54"/>
      <c r="F54"/>
    </row>
    <row r="55" spans="1:6" x14ac:dyDescent="0.2">
      <c r="A55" s="85"/>
      <c r="B55"/>
      <c r="C55"/>
      <c r="D55"/>
      <c r="E55"/>
      <c r="F55"/>
    </row>
    <row r="56" spans="1:6" x14ac:dyDescent="0.2">
      <c r="A56" s="85"/>
      <c r="B56"/>
      <c r="C56"/>
      <c r="D56"/>
      <c r="E56"/>
      <c r="F56"/>
    </row>
    <row r="57" spans="1:6" x14ac:dyDescent="0.2">
      <c r="A57" s="85"/>
      <c r="B57"/>
      <c r="C57"/>
      <c r="D57"/>
      <c r="E57"/>
      <c r="F57"/>
    </row>
    <row r="58" spans="1:6" x14ac:dyDescent="0.2">
      <c r="A58" s="85"/>
      <c r="B58"/>
      <c r="C58"/>
      <c r="D58"/>
      <c r="E58"/>
      <c r="F58"/>
    </row>
    <row r="59" spans="1:6" x14ac:dyDescent="0.2">
      <c r="A59" s="85"/>
      <c r="B59"/>
      <c r="C59"/>
      <c r="D59"/>
      <c r="E59"/>
      <c r="F59"/>
    </row>
    <row r="60" spans="1:6" x14ac:dyDescent="0.2">
      <c r="A60" s="85"/>
      <c r="B60"/>
      <c r="C60"/>
      <c r="D60"/>
      <c r="E60"/>
      <c r="F60"/>
    </row>
    <row r="61" spans="1:6" x14ac:dyDescent="0.2">
      <c r="A61" s="85"/>
      <c r="B61"/>
      <c r="C61"/>
      <c r="D61"/>
      <c r="E61"/>
      <c r="F61"/>
    </row>
    <row r="62" spans="1:6" x14ac:dyDescent="0.2">
      <c r="A62" s="85"/>
      <c r="B62"/>
      <c r="C62"/>
      <c r="D62"/>
      <c r="E62"/>
      <c r="F62"/>
    </row>
    <row r="63" spans="1:6" x14ac:dyDescent="0.2">
      <c r="A63" s="85"/>
      <c r="B63"/>
      <c r="C63"/>
      <c r="D63"/>
      <c r="E63"/>
      <c r="F63"/>
    </row>
    <row r="64" spans="1:6" x14ac:dyDescent="0.2">
      <c r="A64" s="85"/>
      <c r="B64"/>
      <c r="C64"/>
      <c r="D64"/>
      <c r="E64"/>
      <c r="F64"/>
    </row>
    <row r="65" spans="1:6" x14ac:dyDescent="0.2">
      <c r="A65" s="85"/>
      <c r="B65"/>
      <c r="C65"/>
      <c r="D65"/>
      <c r="E65"/>
      <c r="F65"/>
    </row>
    <row r="66" spans="1:6" x14ac:dyDescent="0.2">
      <c r="A66" s="85"/>
      <c r="B66"/>
      <c r="C66"/>
      <c r="D66"/>
      <c r="E66"/>
      <c r="F66"/>
    </row>
    <row r="67" spans="1:6" x14ac:dyDescent="0.2">
      <c r="A67" s="85"/>
      <c r="B67"/>
      <c r="C67"/>
      <c r="D67"/>
      <c r="E67"/>
      <c r="F67"/>
    </row>
    <row r="68" spans="1:6" x14ac:dyDescent="0.2">
      <c r="A68" s="85"/>
      <c r="B68"/>
      <c r="C68"/>
      <c r="D68"/>
      <c r="E68"/>
      <c r="F68"/>
    </row>
    <row r="69" spans="1:6" x14ac:dyDescent="0.2">
      <c r="A69" s="85"/>
      <c r="B69"/>
      <c r="C69"/>
      <c r="D69"/>
      <c r="E69"/>
      <c r="F69"/>
    </row>
    <row r="70" spans="1:6" x14ac:dyDescent="0.2">
      <c r="A70" s="85"/>
      <c r="B70"/>
      <c r="C70"/>
      <c r="D70"/>
      <c r="E70"/>
      <c r="F70"/>
    </row>
    <row r="71" spans="1:6" x14ac:dyDescent="0.2">
      <c r="A71" s="85"/>
      <c r="B71"/>
      <c r="C71"/>
      <c r="D71"/>
      <c r="E71"/>
      <c r="F71"/>
    </row>
    <row r="72" spans="1:6" x14ac:dyDescent="0.2">
      <c r="A72" s="85"/>
      <c r="B72"/>
      <c r="C72"/>
      <c r="D72"/>
      <c r="E72"/>
      <c r="F72"/>
    </row>
    <row r="73" spans="1:6" x14ac:dyDescent="0.2">
      <c r="A73" s="85"/>
      <c r="B73"/>
      <c r="C73"/>
      <c r="D73"/>
      <c r="E73"/>
      <c r="F73"/>
    </row>
    <row r="74" spans="1:6" x14ac:dyDescent="0.2">
      <c r="A74" s="85"/>
      <c r="B74"/>
      <c r="C74"/>
      <c r="D74"/>
      <c r="E74"/>
      <c r="F74"/>
    </row>
    <row r="75" spans="1:6" x14ac:dyDescent="0.2">
      <c r="A75" s="85"/>
      <c r="B75"/>
      <c r="C75"/>
      <c r="D75"/>
      <c r="E75"/>
      <c r="F75"/>
    </row>
    <row r="76" spans="1:6" x14ac:dyDescent="0.2">
      <c r="A76" s="85"/>
      <c r="B76"/>
      <c r="C76"/>
      <c r="D76"/>
      <c r="E76"/>
      <c r="F76"/>
    </row>
    <row r="77" spans="1:6" x14ac:dyDescent="0.2">
      <c r="A77" s="85"/>
      <c r="B77"/>
      <c r="C77"/>
      <c r="D77"/>
      <c r="E77"/>
      <c r="F77"/>
    </row>
    <row r="78" spans="1:6" x14ac:dyDescent="0.2">
      <c r="A78" s="85"/>
      <c r="B78"/>
      <c r="C78"/>
      <c r="D78"/>
      <c r="E78"/>
      <c r="F78"/>
    </row>
    <row r="79" spans="1:6" x14ac:dyDescent="0.2">
      <c r="A79" s="85"/>
      <c r="B79"/>
      <c r="C79"/>
      <c r="D79"/>
      <c r="E79"/>
      <c r="F79"/>
    </row>
    <row r="80" spans="1:6" x14ac:dyDescent="0.2">
      <c r="A80" s="85"/>
      <c r="B80"/>
      <c r="C80"/>
      <c r="D80"/>
      <c r="E80"/>
      <c r="F80"/>
    </row>
    <row r="81" spans="1:6" x14ac:dyDescent="0.2">
      <c r="A81" s="85"/>
      <c r="B81"/>
      <c r="C81"/>
      <c r="D81"/>
      <c r="E81"/>
      <c r="F81"/>
    </row>
    <row r="82" spans="1:6" x14ac:dyDescent="0.2">
      <c r="A82" s="85"/>
      <c r="B82"/>
      <c r="C82"/>
      <c r="D82"/>
      <c r="E82"/>
      <c r="F82"/>
    </row>
    <row r="83" spans="1:6" x14ac:dyDescent="0.2">
      <c r="A83" s="85"/>
      <c r="B83"/>
      <c r="C83"/>
      <c r="D83"/>
      <c r="E83"/>
      <c r="F83"/>
    </row>
    <row r="84" spans="1:6" x14ac:dyDescent="0.2">
      <c r="A84" s="85"/>
      <c r="B84"/>
      <c r="C84"/>
      <c r="D84"/>
      <c r="E84"/>
      <c r="F84"/>
    </row>
    <row r="85" spans="1:6" x14ac:dyDescent="0.2">
      <c r="A85" s="85"/>
      <c r="B85"/>
      <c r="C85"/>
      <c r="D85"/>
      <c r="E85"/>
      <c r="F85"/>
    </row>
    <row r="86" spans="1:6" x14ac:dyDescent="0.2">
      <c r="A86" s="85"/>
      <c r="B86"/>
      <c r="C86"/>
      <c r="D86"/>
      <c r="E86"/>
      <c r="F86"/>
    </row>
    <row r="87" spans="1:6" x14ac:dyDescent="0.2">
      <c r="A87" s="85"/>
      <c r="B87"/>
      <c r="C87"/>
      <c r="D87"/>
      <c r="E87"/>
      <c r="F87"/>
    </row>
    <row r="88" spans="1:6" x14ac:dyDescent="0.2">
      <c r="A88" s="85"/>
      <c r="B88"/>
      <c r="C88"/>
      <c r="D88"/>
      <c r="E88"/>
      <c r="F88"/>
    </row>
    <row r="89" spans="1:6" x14ac:dyDescent="0.2">
      <c r="A89" s="85"/>
      <c r="B89"/>
      <c r="C89"/>
      <c r="D89"/>
      <c r="E89"/>
      <c r="F89"/>
    </row>
    <row r="90" spans="1:6" x14ac:dyDescent="0.2">
      <c r="A90" s="85"/>
      <c r="B90"/>
      <c r="C90"/>
      <c r="D90"/>
      <c r="E90"/>
      <c r="F90"/>
    </row>
    <row r="91" spans="1:6" x14ac:dyDescent="0.2">
      <c r="A91" s="85"/>
      <c r="B91"/>
      <c r="C91"/>
      <c r="D91"/>
      <c r="E91"/>
      <c r="F91"/>
    </row>
    <row r="92" spans="1:6" x14ac:dyDescent="0.2">
      <c r="A92" s="85"/>
      <c r="B92"/>
      <c r="C92"/>
      <c r="D92"/>
      <c r="E92"/>
      <c r="F92"/>
    </row>
    <row r="93" spans="1:6" x14ac:dyDescent="0.2">
      <c r="A93" s="85"/>
      <c r="B93"/>
      <c r="C93"/>
      <c r="D93"/>
      <c r="E93"/>
      <c r="F93"/>
    </row>
    <row r="94" spans="1:6" x14ac:dyDescent="0.2">
      <c r="A94" s="85"/>
      <c r="B94"/>
      <c r="C94"/>
      <c r="D94"/>
      <c r="E94"/>
      <c r="F94"/>
    </row>
    <row r="95" spans="1:6" x14ac:dyDescent="0.2">
      <c r="A95" s="85"/>
      <c r="B95"/>
      <c r="C95"/>
      <c r="D95"/>
      <c r="E95"/>
      <c r="F95"/>
    </row>
    <row r="96" spans="1:6" x14ac:dyDescent="0.2">
      <c r="A96" s="85"/>
      <c r="B96"/>
      <c r="C96"/>
      <c r="D96"/>
      <c r="E96"/>
      <c r="F96"/>
    </row>
    <row r="97" spans="1:6" x14ac:dyDescent="0.2">
      <c r="A97" s="85"/>
      <c r="B97"/>
      <c r="C97"/>
      <c r="D97"/>
      <c r="E97"/>
      <c r="F97"/>
    </row>
    <row r="98" spans="1:6" x14ac:dyDescent="0.2">
      <c r="A98" s="85"/>
      <c r="B98"/>
      <c r="C98"/>
      <c r="D98"/>
      <c r="E98"/>
      <c r="F98"/>
    </row>
    <row r="99" spans="1:6" x14ac:dyDescent="0.2">
      <c r="A99" s="85"/>
      <c r="B99"/>
      <c r="C99"/>
      <c r="D99"/>
      <c r="E99"/>
      <c r="F99"/>
    </row>
    <row r="100" spans="1:6" x14ac:dyDescent="0.2">
      <c r="A100" s="85"/>
      <c r="B100"/>
      <c r="C100"/>
      <c r="D100"/>
      <c r="E100"/>
      <c r="F100"/>
    </row>
    <row r="101" spans="1:6" x14ac:dyDescent="0.2">
      <c r="A101" s="85"/>
      <c r="B101"/>
      <c r="C101"/>
      <c r="D101"/>
      <c r="E101"/>
      <c r="F101"/>
    </row>
    <row r="102" spans="1:6" x14ac:dyDescent="0.2">
      <c r="A102" s="85"/>
      <c r="B102"/>
      <c r="C102"/>
      <c r="D102"/>
      <c r="E102"/>
      <c r="F102"/>
    </row>
    <row r="103" spans="1:6" x14ac:dyDescent="0.2">
      <c r="A103" s="85"/>
      <c r="B103"/>
      <c r="C103"/>
      <c r="D103"/>
      <c r="E103"/>
      <c r="F103"/>
    </row>
    <row r="104" spans="1:6" x14ac:dyDescent="0.2">
      <c r="A104" s="85"/>
      <c r="B104"/>
      <c r="C104"/>
      <c r="D104"/>
      <c r="E104"/>
      <c r="F104"/>
    </row>
    <row r="105" spans="1:6" x14ac:dyDescent="0.2">
      <c r="A105" s="85"/>
      <c r="B105"/>
      <c r="C105"/>
      <c r="D105"/>
      <c r="E105"/>
      <c r="F105"/>
    </row>
    <row r="106" spans="1:6" x14ac:dyDescent="0.2">
      <c r="A106" s="85"/>
      <c r="B106"/>
      <c r="C106"/>
      <c r="D106"/>
      <c r="E106"/>
      <c r="F106"/>
    </row>
    <row r="107" spans="1:6" x14ac:dyDescent="0.2">
      <c r="A107" s="85"/>
      <c r="B107"/>
      <c r="C107"/>
      <c r="D107"/>
      <c r="E107"/>
      <c r="F107"/>
    </row>
    <row r="108" spans="1:6" x14ac:dyDescent="0.2">
      <c r="A108" s="85"/>
      <c r="B108"/>
      <c r="C108"/>
      <c r="D108"/>
      <c r="E108"/>
      <c r="F108"/>
    </row>
    <row r="109" spans="1:6" x14ac:dyDescent="0.2">
      <c r="A109" s="85"/>
      <c r="B109"/>
      <c r="C109"/>
      <c r="D109"/>
      <c r="E109"/>
      <c r="F109"/>
    </row>
    <row r="110" spans="1:6" x14ac:dyDescent="0.2">
      <c r="A110" s="85"/>
      <c r="B110"/>
      <c r="C110"/>
      <c r="D110"/>
      <c r="E110"/>
      <c r="F110"/>
    </row>
    <row r="111" spans="1:6" x14ac:dyDescent="0.2">
      <c r="A111" s="85"/>
      <c r="B111"/>
      <c r="C111"/>
      <c r="D111"/>
      <c r="E111"/>
      <c r="F111"/>
    </row>
    <row r="112" spans="1:6" x14ac:dyDescent="0.2">
      <c r="A112" s="85"/>
      <c r="B112"/>
      <c r="C112"/>
      <c r="D112"/>
      <c r="E112"/>
      <c r="F112"/>
    </row>
    <row r="113" spans="1:6" x14ac:dyDescent="0.2">
      <c r="A113" s="85"/>
      <c r="B113"/>
      <c r="C113"/>
      <c r="D113"/>
      <c r="E113"/>
      <c r="F113"/>
    </row>
    <row r="114" spans="1:6" x14ac:dyDescent="0.2">
      <c r="A114" s="85"/>
      <c r="B114"/>
      <c r="C114"/>
      <c r="D114"/>
      <c r="E114"/>
      <c r="F114"/>
    </row>
    <row r="115" spans="1:6" x14ac:dyDescent="0.2">
      <c r="A115" s="85"/>
      <c r="B115"/>
      <c r="C115"/>
      <c r="D115"/>
      <c r="E115"/>
      <c r="F115"/>
    </row>
    <row r="116" spans="1:6" x14ac:dyDescent="0.2">
      <c r="A116" s="85"/>
      <c r="B116"/>
      <c r="C116"/>
      <c r="D116"/>
      <c r="E116"/>
      <c r="F116"/>
    </row>
    <row r="117" spans="1:6" x14ac:dyDescent="0.2">
      <c r="A117" s="85"/>
      <c r="B117"/>
      <c r="C117"/>
      <c r="D117"/>
      <c r="E117"/>
      <c r="F117"/>
    </row>
    <row r="118" spans="1:6" x14ac:dyDescent="0.2">
      <c r="A118" s="85"/>
      <c r="B118"/>
      <c r="C118"/>
      <c r="D118"/>
      <c r="E118"/>
      <c r="F118"/>
    </row>
    <row r="119" spans="1:6" x14ac:dyDescent="0.2">
      <c r="A119" s="85"/>
      <c r="B119"/>
      <c r="C119"/>
      <c r="D119"/>
      <c r="E119"/>
      <c r="F119"/>
    </row>
    <row r="120" spans="1:6" x14ac:dyDescent="0.2">
      <c r="A120" s="85"/>
      <c r="B120"/>
      <c r="C120"/>
      <c r="D120"/>
      <c r="E120"/>
      <c r="F120"/>
    </row>
    <row r="121" spans="1:6" x14ac:dyDescent="0.2">
      <c r="A121" s="85"/>
      <c r="B121"/>
      <c r="C121"/>
      <c r="D121"/>
      <c r="E121"/>
      <c r="F121"/>
    </row>
    <row r="122" spans="1:6" x14ac:dyDescent="0.2">
      <c r="A122" s="85"/>
      <c r="B122"/>
      <c r="C122"/>
      <c r="D122"/>
      <c r="E122"/>
      <c r="F122"/>
    </row>
    <row r="123" spans="1:6" x14ac:dyDescent="0.2">
      <c r="A123" s="85"/>
      <c r="B123"/>
      <c r="C123"/>
      <c r="D123"/>
      <c r="E123"/>
      <c r="F123"/>
    </row>
    <row r="124" spans="1:6" x14ac:dyDescent="0.2">
      <c r="A124" s="85"/>
      <c r="B124"/>
      <c r="C124"/>
      <c r="D124"/>
      <c r="E124"/>
      <c r="F124"/>
    </row>
    <row r="125" spans="1:6" x14ac:dyDescent="0.2">
      <c r="A125" s="85"/>
      <c r="B125"/>
      <c r="C125"/>
      <c r="D125"/>
      <c r="E125"/>
      <c r="F125"/>
    </row>
    <row r="126" spans="1:6" x14ac:dyDescent="0.2">
      <c r="A126" s="85"/>
      <c r="B126"/>
      <c r="C126"/>
      <c r="D126"/>
      <c r="E126"/>
      <c r="F126"/>
    </row>
    <row r="127" spans="1:6" x14ac:dyDescent="0.2">
      <c r="A127" s="85"/>
      <c r="B127"/>
      <c r="C127"/>
      <c r="D127"/>
      <c r="E127"/>
      <c r="F127"/>
    </row>
    <row r="128" spans="1:6" x14ac:dyDescent="0.2">
      <c r="A128" s="85"/>
      <c r="B128"/>
      <c r="C128"/>
      <c r="D128"/>
      <c r="E128"/>
      <c r="F128"/>
    </row>
    <row r="129" spans="1:6" x14ac:dyDescent="0.2">
      <c r="A129" s="85"/>
      <c r="B129"/>
      <c r="C129"/>
      <c r="D129"/>
      <c r="E129"/>
      <c r="F129"/>
    </row>
    <row r="130" spans="1:6" x14ac:dyDescent="0.2">
      <c r="A130" s="85"/>
      <c r="B130"/>
      <c r="C130"/>
      <c r="D130"/>
      <c r="E130"/>
      <c r="F130"/>
    </row>
    <row r="131" spans="1:6" x14ac:dyDescent="0.2">
      <c r="A131" s="85"/>
      <c r="B131"/>
      <c r="C131"/>
      <c r="D131"/>
      <c r="E131"/>
      <c r="F131"/>
    </row>
    <row r="132" spans="1:6" x14ac:dyDescent="0.2">
      <c r="A132" s="85"/>
      <c r="B132"/>
      <c r="C132"/>
      <c r="D132"/>
      <c r="E132"/>
      <c r="F132"/>
    </row>
    <row r="133" spans="1:6" x14ac:dyDescent="0.2">
      <c r="A133" s="85"/>
      <c r="B133"/>
      <c r="C133"/>
      <c r="D133"/>
      <c r="E133"/>
      <c r="F133"/>
    </row>
    <row r="134" spans="1:6" x14ac:dyDescent="0.2">
      <c r="A134" s="85"/>
      <c r="B134"/>
      <c r="C134"/>
      <c r="D134"/>
      <c r="E134"/>
      <c r="F134"/>
    </row>
    <row r="135" spans="1:6" x14ac:dyDescent="0.2">
      <c r="A135" s="85"/>
      <c r="B135"/>
      <c r="C135"/>
      <c r="D135"/>
      <c r="E135"/>
      <c r="F135"/>
    </row>
    <row r="136" spans="1:6" x14ac:dyDescent="0.2">
      <c r="A136" s="85"/>
      <c r="B136"/>
      <c r="C136"/>
      <c r="D136"/>
      <c r="E136"/>
      <c r="F136"/>
    </row>
    <row r="137" spans="1:6" x14ac:dyDescent="0.2">
      <c r="A137" s="85"/>
      <c r="B137"/>
      <c r="C137"/>
      <c r="D137"/>
      <c r="E137"/>
      <c r="F137"/>
    </row>
    <row r="138" spans="1:6" x14ac:dyDescent="0.2">
      <c r="A138" s="85"/>
    </row>
    <row r="139" spans="1:6" x14ac:dyDescent="0.2">
      <c r="A139" s="85"/>
    </row>
    <row r="140" spans="1:6" x14ac:dyDescent="0.2">
      <c r="A140" s="85"/>
    </row>
    <row r="141" spans="1:6" x14ac:dyDescent="0.2">
      <c r="A141" s="85"/>
    </row>
    <row r="142" spans="1:6" x14ac:dyDescent="0.2">
      <c r="A142" s="85"/>
    </row>
    <row r="143" spans="1:6" x14ac:dyDescent="0.2">
      <c r="A143" s="85"/>
    </row>
    <row r="144" spans="1:6" x14ac:dyDescent="0.2">
      <c r="A144" s="85"/>
    </row>
    <row r="145" spans="1:1" x14ac:dyDescent="0.2">
      <c r="A145" s="85"/>
    </row>
    <row r="146" spans="1:1" x14ac:dyDescent="0.2">
      <c r="A146" s="85"/>
    </row>
    <row r="147" spans="1:1" x14ac:dyDescent="0.2">
      <c r="A147" s="85"/>
    </row>
    <row r="148" spans="1:1" x14ac:dyDescent="0.2">
      <c r="A148" s="85"/>
    </row>
    <row r="149" spans="1:1" x14ac:dyDescent="0.2">
      <c r="A149" s="85"/>
    </row>
    <row r="150" spans="1:1" x14ac:dyDescent="0.2">
      <c r="A150" s="85"/>
    </row>
    <row r="151" spans="1:1" x14ac:dyDescent="0.2">
      <c r="A151" s="85"/>
    </row>
    <row r="152" spans="1:1" x14ac:dyDescent="0.2">
      <c r="A152" s="85"/>
    </row>
    <row r="153" spans="1:1" x14ac:dyDescent="0.2">
      <c r="A153" s="85"/>
    </row>
    <row r="154" spans="1:1" x14ac:dyDescent="0.2">
      <c r="A154" s="85"/>
    </row>
    <row r="155" spans="1:1" x14ac:dyDescent="0.2">
      <c r="A155" s="85"/>
    </row>
    <row r="156" spans="1:1" x14ac:dyDescent="0.2">
      <c r="A156" s="85"/>
    </row>
    <row r="157" spans="1:1" x14ac:dyDescent="0.2">
      <c r="A157" s="85"/>
    </row>
    <row r="158" spans="1:1" x14ac:dyDescent="0.2">
      <c r="A158" s="85"/>
    </row>
    <row r="159" spans="1:1" x14ac:dyDescent="0.2">
      <c r="A159" s="85"/>
    </row>
    <row r="160" spans="1:1" x14ac:dyDescent="0.2">
      <c r="A160" s="85"/>
    </row>
    <row r="161" spans="1:1" x14ac:dyDescent="0.2">
      <c r="A161" s="85"/>
    </row>
    <row r="162" spans="1:1" x14ac:dyDescent="0.2">
      <c r="A162" s="85"/>
    </row>
    <row r="163" spans="1:1" x14ac:dyDescent="0.2">
      <c r="A163" s="85"/>
    </row>
    <row r="164" spans="1:1" x14ac:dyDescent="0.2">
      <c r="A164" s="85"/>
    </row>
    <row r="165" spans="1:1" x14ac:dyDescent="0.2">
      <c r="A165" s="85"/>
    </row>
    <row r="166" spans="1:1" x14ac:dyDescent="0.2">
      <c r="A166" s="85"/>
    </row>
    <row r="167" spans="1:1" x14ac:dyDescent="0.2">
      <c r="A167" s="85"/>
    </row>
    <row r="168" spans="1:1" x14ac:dyDescent="0.2">
      <c r="A168" s="85"/>
    </row>
    <row r="169" spans="1:1" x14ac:dyDescent="0.2">
      <c r="A169" s="85"/>
    </row>
    <row r="170" spans="1:1" x14ac:dyDescent="0.2">
      <c r="A170" s="85"/>
    </row>
    <row r="171" spans="1:1" x14ac:dyDescent="0.2">
      <c r="A171" s="85"/>
    </row>
    <row r="172" spans="1:1" x14ac:dyDescent="0.2">
      <c r="A172" s="85"/>
    </row>
    <row r="173" spans="1:1" x14ac:dyDescent="0.2">
      <c r="A173" s="85"/>
    </row>
    <row r="174" spans="1:1" x14ac:dyDescent="0.2">
      <c r="A174" s="85"/>
    </row>
    <row r="175" spans="1:1" x14ac:dyDescent="0.2">
      <c r="A175" s="85"/>
    </row>
    <row r="176" spans="1:1" x14ac:dyDescent="0.2">
      <c r="A176" s="85"/>
    </row>
    <row r="177" spans="1:1" x14ac:dyDescent="0.2">
      <c r="A177" s="85"/>
    </row>
    <row r="178" spans="1:1" x14ac:dyDescent="0.2">
      <c r="A178" s="85"/>
    </row>
    <row r="179" spans="1:1" x14ac:dyDescent="0.2">
      <c r="A179" s="85"/>
    </row>
    <row r="180" spans="1:1" x14ac:dyDescent="0.2">
      <c r="A180" s="85"/>
    </row>
    <row r="181" spans="1:1" x14ac:dyDescent="0.2">
      <c r="A181" s="85"/>
    </row>
    <row r="182" spans="1:1" x14ac:dyDescent="0.2">
      <c r="A182" s="85"/>
    </row>
    <row r="183" spans="1:1" x14ac:dyDescent="0.2">
      <c r="A183" s="85"/>
    </row>
    <row r="184" spans="1:1" x14ac:dyDescent="0.2">
      <c r="A184" s="85"/>
    </row>
    <row r="185" spans="1:1" x14ac:dyDescent="0.2">
      <c r="A185" s="85"/>
    </row>
    <row r="186" spans="1:1" x14ac:dyDescent="0.2">
      <c r="A186" s="85"/>
    </row>
    <row r="187" spans="1:1" x14ac:dyDescent="0.2">
      <c r="A187" s="85"/>
    </row>
    <row r="188" spans="1:1" x14ac:dyDescent="0.2">
      <c r="A188" s="85"/>
    </row>
    <row r="189" spans="1:1" x14ac:dyDescent="0.2">
      <c r="A189" s="85"/>
    </row>
    <row r="190" spans="1:1" x14ac:dyDescent="0.2">
      <c r="A190" s="85"/>
    </row>
    <row r="191" spans="1:1" x14ac:dyDescent="0.2">
      <c r="A191" s="85"/>
    </row>
    <row r="192" spans="1:1" x14ac:dyDescent="0.2">
      <c r="A192" s="85"/>
    </row>
    <row r="193" spans="1:1" x14ac:dyDescent="0.2">
      <c r="A193" s="85"/>
    </row>
    <row r="194" spans="1:1" x14ac:dyDescent="0.2">
      <c r="A194" s="85"/>
    </row>
    <row r="195" spans="1:1" x14ac:dyDescent="0.2">
      <c r="A195" s="85"/>
    </row>
    <row r="196" spans="1:1" x14ac:dyDescent="0.2">
      <c r="A196" s="85"/>
    </row>
    <row r="197" spans="1:1" x14ac:dyDescent="0.2">
      <c r="A197" s="85"/>
    </row>
    <row r="198" spans="1:1" x14ac:dyDescent="0.2">
      <c r="A198" s="85"/>
    </row>
    <row r="199" spans="1:1" x14ac:dyDescent="0.2">
      <c r="A199" s="85"/>
    </row>
    <row r="200" spans="1:1" x14ac:dyDescent="0.2">
      <c r="A200" s="85"/>
    </row>
    <row r="201" spans="1:1" x14ac:dyDescent="0.2">
      <c r="A201" s="85"/>
    </row>
    <row r="202" spans="1:1" x14ac:dyDescent="0.2">
      <c r="A202" s="85"/>
    </row>
    <row r="203" spans="1:1" x14ac:dyDescent="0.2">
      <c r="A203" s="85"/>
    </row>
    <row r="204" spans="1:1" x14ac:dyDescent="0.2">
      <c r="A204" s="85"/>
    </row>
    <row r="205" spans="1:1" x14ac:dyDescent="0.2">
      <c r="A205" s="85"/>
    </row>
    <row r="206" spans="1:1" x14ac:dyDescent="0.2">
      <c r="A206" s="85"/>
    </row>
    <row r="207" spans="1:1" x14ac:dyDescent="0.2">
      <c r="A207" s="85"/>
    </row>
    <row r="208" spans="1:1" x14ac:dyDescent="0.2">
      <c r="A208" s="85"/>
    </row>
    <row r="209" spans="1:1" x14ac:dyDescent="0.2">
      <c r="A209" s="85"/>
    </row>
    <row r="210" spans="1:1" x14ac:dyDescent="0.2">
      <c r="A210" s="85"/>
    </row>
    <row r="211" spans="1:1" x14ac:dyDescent="0.2">
      <c r="A211" s="85"/>
    </row>
    <row r="212" spans="1:1" x14ac:dyDescent="0.2">
      <c r="A212" s="85"/>
    </row>
    <row r="213" spans="1:1" x14ac:dyDescent="0.2">
      <c r="A213" s="85"/>
    </row>
    <row r="214" spans="1:1" x14ac:dyDescent="0.2">
      <c r="A214" s="85"/>
    </row>
    <row r="215" spans="1:1" x14ac:dyDescent="0.2">
      <c r="A215" s="85"/>
    </row>
    <row r="216" spans="1:1" x14ac:dyDescent="0.2">
      <c r="A216" s="85"/>
    </row>
    <row r="217" spans="1:1" x14ac:dyDescent="0.2">
      <c r="A217" s="85"/>
    </row>
    <row r="218" spans="1:1" x14ac:dyDescent="0.2">
      <c r="A218" s="85"/>
    </row>
    <row r="219" spans="1:1" x14ac:dyDescent="0.2">
      <c r="A219" s="85"/>
    </row>
    <row r="220" spans="1:1" x14ac:dyDescent="0.2">
      <c r="A220" s="85"/>
    </row>
    <row r="221" spans="1:1" x14ac:dyDescent="0.2">
      <c r="A221" s="85"/>
    </row>
    <row r="222" spans="1:1" x14ac:dyDescent="0.2">
      <c r="A222" s="85"/>
    </row>
    <row r="223" spans="1:1" x14ac:dyDescent="0.2">
      <c r="A223" s="85"/>
    </row>
    <row r="224" spans="1:1" x14ac:dyDescent="0.2">
      <c r="A224" s="85"/>
    </row>
    <row r="225" spans="1:1" x14ac:dyDescent="0.2">
      <c r="A225" s="85"/>
    </row>
    <row r="226" spans="1:1" x14ac:dyDescent="0.2">
      <c r="A226" s="85"/>
    </row>
    <row r="227" spans="1:1" x14ac:dyDescent="0.2">
      <c r="A227" s="85"/>
    </row>
    <row r="228" spans="1:1" x14ac:dyDescent="0.2">
      <c r="A228" s="85"/>
    </row>
    <row r="229" spans="1:1" x14ac:dyDescent="0.2">
      <c r="A229" s="85"/>
    </row>
    <row r="230" spans="1:1" x14ac:dyDescent="0.2">
      <c r="A230" s="85"/>
    </row>
    <row r="231" spans="1:1" x14ac:dyDescent="0.2">
      <c r="A231" s="85"/>
    </row>
    <row r="232" spans="1:1" x14ac:dyDescent="0.2">
      <c r="A232" s="85"/>
    </row>
    <row r="233" spans="1:1" x14ac:dyDescent="0.2">
      <c r="A233" s="85"/>
    </row>
    <row r="234" spans="1:1" x14ac:dyDescent="0.2">
      <c r="A234" s="85"/>
    </row>
    <row r="235" spans="1:1" x14ac:dyDescent="0.2">
      <c r="A235" s="85"/>
    </row>
    <row r="236" spans="1:1" x14ac:dyDescent="0.2">
      <c r="A236" s="85"/>
    </row>
    <row r="237" spans="1:1" x14ac:dyDescent="0.2">
      <c r="A237" s="85"/>
    </row>
    <row r="238" spans="1:1" x14ac:dyDescent="0.2">
      <c r="A238" s="85"/>
    </row>
    <row r="239" spans="1:1" x14ac:dyDescent="0.2">
      <c r="A239" s="85"/>
    </row>
    <row r="240" spans="1:1" x14ac:dyDescent="0.2">
      <c r="A240" s="85"/>
    </row>
    <row r="241" spans="1:1" x14ac:dyDescent="0.2">
      <c r="A241" s="85"/>
    </row>
    <row r="242" spans="1:1" x14ac:dyDescent="0.2">
      <c r="A242" s="85"/>
    </row>
    <row r="243" spans="1:1" x14ac:dyDescent="0.2">
      <c r="A243" s="85"/>
    </row>
    <row r="244" spans="1:1" x14ac:dyDescent="0.2">
      <c r="A244" s="85"/>
    </row>
    <row r="245" spans="1:1" x14ac:dyDescent="0.2">
      <c r="A245" s="85"/>
    </row>
    <row r="246" spans="1:1" x14ac:dyDescent="0.2">
      <c r="A246" s="85"/>
    </row>
    <row r="247" spans="1:1" x14ac:dyDescent="0.2">
      <c r="A247" s="85"/>
    </row>
    <row r="248" spans="1:1" x14ac:dyDescent="0.2">
      <c r="A248" s="85"/>
    </row>
    <row r="249" spans="1:1" x14ac:dyDescent="0.2">
      <c r="A249" s="85"/>
    </row>
    <row r="250" spans="1:1" x14ac:dyDescent="0.2">
      <c r="A250" s="85"/>
    </row>
    <row r="251" spans="1:1" x14ac:dyDescent="0.2">
      <c r="A251" s="85"/>
    </row>
    <row r="252" spans="1:1" x14ac:dyDescent="0.2">
      <c r="A252" s="85"/>
    </row>
  </sheetData>
  <mergeCells count="7">
    <mergeCell ref="A4:A5"/>
    <mergeCell ref="B2:K2"/>
    <mergeCell ref="B4:C4"/>
    <mergeCell ref="D4:E4"/>
    <mergeCell ref="F4:G4"/>
    <mergeCell ref="H4:I4"/>
    <mergeCell ref="J4:K4"/>
  </mergeCells>
  <phoneticPr fontId="9" type="noConversion"/>
  <pageMargins left="0.5" right="0.5" top="0.5" bottom="0.5" header="0.28999999999999998" footer="0.5"/>
  <pageSetup scale="50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44"/>
  <sheetViews>
    <sheetView showGridLines="0" zoomScaleNormal="100" workbookViewId="0">
      <selection activeCell="A6" sqref="A6"/>
    </sheetView>
  </sheetViews>
  <sheetFormatPr defaultColWidth="19.42578125" defaultRowHeight="18" customHeight="1" x14ac:dyDescent="0.2"/>
  <cols>
    <col min="1" max="1" width="54.5703125" style="62" bestFit="1" customWidth="1"/>
    <col min="2" max="2" width="28.85546875" style="26" customWidth="1"/>
    <col min="3" max="3" width="12.7109375" style="51" customWidth="1"/>
    <col min="4" max="4" width="12.7109375" style="52" customWidth="1"/>
    <col min="5" max="5" width="12.7109375" style="53" customWidth="1"/>
    <col min="6" max="6" width="12.7109375" style="37" customWidth="1"/>
    <col min="7" max="7" width="12.7109375" style="34" customWidth="1"/>
    <col min="8" max="8" width="12.7109375" style="54" customWidth="1"/>
    <col min="9" max="9" width="12.7109375" style="53" customWidth="1"/>
    <col min="10" max="10" width="12.7109375" style="52" customWidth="1"/>
    <col min="11" max="11" width="12.7109375" style="51" customWidth="1"/>
    <col min="12" max="12" width="12.7109375" style="54" customWidth="1"/>
    <col min="13" max="16384" width="19.42578125" style="30"/>
  </cols>
  <sheetData>
    <row r="1" spans="1:12" s="22" customFormat="1" ht="24.75" customHeight="1" x14ac:dyDescent="0.2">
      <c r="A1" s="56"/>
      <c r="B1" s="21"/>
      <c r="C1" s="34"/>
      <c r="D1" s="71"/>
      <c r="E1" s="36"/>
      <c r="F1" s="37"/>
      <c r="G1" s="34"/>
      <c r="H1" s="38"/>
      <c r="I1" s="36"/>
      <c r="J1" s="35"/>
      <c r="K1" s="34"/>
      <c r="L1" s="38"/>
    </row>
    <row r="2" spans="1:12" s="22" customFormat="1" ht="24.75" customHeight="1" x14ac:dyDescent="0.2">
      <c r="A2" s="56"/>
      <c r="B2" s="104" t="s">
        <v>776</v>
      </c>
      <c r="C2" s="105"/>
      <c r="D2" s="106"/>
      <c r="E2" s="105"/>
      <c r="F2" s="106"/>
      <c r="G2" s="105"/>
      <c r="H2" s="106"/>
      <c r="I2" s="105"/>
      <c r="J2" s="106"/>
      <c r="K2" s="105"/>
      <c r="L2" s="38"/>
    </row>
    <row r="3" spans="1:12" s="22" customFormat="1" ht="24.75" customHeight="1" thickBot="1" x14ac:dyDescent="0.25">
      <c r="A3" s="57"/>
      <c r="B3" s="88"/>
      <c r="C3" s="39"/>
      <c r="D3" s="40"/>
      <c r="E3" s="40"/>
      <c r="F3" s="40"/>
      <c r="G3" s="40"/>
      <c r="H3" s="40"/>
      <c r="I3" s="40"/>
      <c r="J3" s="40"/>
      <c r="K3" s="40"/>
      <c r="L3" s="40"/>
    </row>
    <row r="4" spans="1:12" s="20" customFormat="1" ht="18" customHeight="1" x14ac:dyDescent="0.2">
      <c r="A4" s="100" t="s">
        <v>42</v>
      </c>
      <c r="B4" s="102" t="s">
        <v>12</v>
      </c>
      <c r="C4" s="107" t="s">
        <v>2</v>
      </c>
      <c r="D4" s="108"/>
      <c r="E4" s="107" t="s">
        <v>0</v>
      </c>
      <c r="F4" s="108"/>
      <c r="G4" s="109" t="s">
        <v>1</v>
      </c>
      <c r="H4" s="110"/>
      <c r="I4" s="111" t="s">
        <v>64</v>
      </c>
      <c r="J4" s="112"/>
      <c r="K4" s="111" t="s">
        <v>3</v>
      </c>
      <c r="L4" s="113"/>
    </row>
    <row r="5" spans="1:12" s="20" customFormat="1" ht="18" customHeight="1" thickBot="1" x14ac:dyDescent="0.25">
      <c r="A5" s="101"/>
      <c r="B5" s="103"/>
      <c r="C5" s="41" t="s">
        <v>13</v>
      </c>
      <c r="D5" s="42" t="s">
        <v>14</v>
      </c>
      <c r="E5" s="41" t="s">
        <v>13</v>
      </c>
      <c r="F5" s="42" t="s">
        <v>14</v>
      </c>
      <c r="G5" s="41" t="s">
        <v>13</v>
      </c>
      <c r="H5" s="42" t="s">
        <v>14</v>
      </c>
      <c r="I5" s="41" t="s">
        <v>13</v>
      </c>
      <c r="J5" s="42" t="s">
        <v>14</v>
      </c>
      <c r="K5" s="43" t="s">
        <v>13</v>
      </c>
      <c r="L5" s="44" t="s">
        <v>14</v>
      </c>
    </row>
    <row r="6" spans="1:12" s="26" customFormat="1" ht="18" customHeight="1" x14ac:dyDescent="0.2">
      <c r="A6" s="87" t="s">
        <v>49</v>
      </c>
      <c r="B6" s="23" t="s">
        <v>43</v>
      </c>
      <c r="C6" s="24">
        <v>12</v>
      </c>
      <c r="D6" s="24">
        <v>3019374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f t="shared" ref="K6:K37" si="0">C6+E6+G6+I6</f>
        <v>12</v>
      </c>
      <c r="L6" s="25">
        <f t="shared" ref="L6:L37" si="1">D6+F6+H6+J6</f>
        <v>3019374</v>
      </c>
    </row>
    <row r="7" spans="1:12" s="26" customFormat="1" ht="18" customHeight="1" x14ac:dyDescent="0.2">
      <c r="A7" s="58"/>
      <c r="B7" s="23" t="s">
        <v>55</v>
      </c>
      <c r="C7" s="24">
        <v>11</v>
      </c>
      <c r="D7" s="24">
        <v>7185309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f t="shared" si="0"/>
        <v>11</v>
      </c>
      <c r="L7" s="25">
        <f t="shared" si="1"/>
        <v>7185309</v>
      </c>
    </row>
    <row r="8" spans="1:12" s="26" customFormat="1" ht="18" customHeight="1" x14ac:dyDescent="0.2">
      <c r="A8" s="58"/>
      <c r="B8" s="23" t="s">
        <v>56</v>
      </c>
      <c r="C8" s="24">
        <v>5</v>
      </c>
      <c r="D8" s="24">
        <v>2224435</v>
      </c>
      <c r="E8" s="24">
        <v>0</v>
      </c>
      <c r="F8" s="24">
        <v>0</v>
      </c>
      <c r="G8" s="24">
        <v>4</v>
      </c>
      <c r="H8" s="24">
        <v>815890</v>
      </c>
      <c r="I8" s="24">
        <v>0</v>
      </c>
      <c r="J8" s="24">
        <v>0</v>
      </c>
      <c r="K8" s="24">
        <f t="shared" si="0"/>
        <v>9</v>
      </c>
      <c r="L8" s="25">
        <f t="shared" si="1"/>
        <v>3040325</v>
      </c>
    </row>
    <row r="9" spans="1:12" s="26" customFormat="1" ht="18" customHeight="1" x14ac:dyDescent="0.2">
      <c r="A9" s="58"/>
      <c r="B9" s="23" t="s">
        <v>765</v>
      </c>
      <c r="C9" s="24">
        <v>2</v>
      </c>
      <c r="D9" s="24">
        <v>281452</v>
      </c>
      <c r="E9" s="24">
        <v>0</v>
      </c>
      <c r="F9" s="24">
        <v>0</v>
      </c>
      <c r="G9" s="24">
        <v>0</v>
      </c>
      <c r="H9" s="24">
        <v>0</v>
      </c>
      <c r="I9" s="24">
        <v>7</v>
      </c>
      <c r="J9" s="24">
        <v>2163081</v>
      </c>
      <c r="K9" s="24">
        <f t="shared" si="0"/>
        <v>9</v>
      </c>
      <c r="L9" s="25">
        <f t="shared" si="1"/>
        <v>2444533</v>
      </c>
    </row>
    <row r="10" spans="1:12" s="26" customFormat="1" ht="18" customHeight="1" x14ac:dyDescent="0.2">
      <c r="A10" s="58"/>
      <c r="B10" s="23" t="s">
        <v>58</v>
      </c>
      <c r="C10" s="24">
        <f>41-1</f>
        <v>40</v>
      </c>
      <c r="D10" s="24">
        <f>14534142-10154828</f>
        <v>4379314</v>
      </c>
      <c r="E10" s="24">
        <v>0</v>
      </c>
      <c r="F10" s="24">
        <v>0</v>
      </c>
      <c r="G10" s="24">
        <v>0</v>
      </c>
      <c r="H10" s="24">
        <v>0</v>
      </c>
      <c r="I10" s="24">
        <v>11</v>
      </c>
      <c r="J10" s="24">
        <v>2178711</v>
      </c>
      <c r="K10" s="24">
        <f t="shared" si="0"/>
        <v>51</v>
      </c>
      <c r="L10" s="25">
        <f t="shared" si="1"/>
        <v>6558025</v>
      </c>
    </row>
    <row r="11" spans="1:12" s="26" customFormat="1" ht="18" customHeight="1" x14ac:dyDescent="0.2">
      <c r="A11" s="58"/>
      <c r="B11" s="23" t="s">
        <v>59</v>
      </c>
      <c r="C11" s="24">
        <f>2+1</f>
        <v>3</v>
      </c>
      <c r="D11" s="24">
        <f>9466934+10154828</f>
        <v>19621762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f t="shared" si="0"/>
        <v>3</v>
      </c>
      <c r="L11" s="25">
        <f t="shared" si="1"/>
        <v>19621762</v>
      </c>
    </row>
    <row r="12" spans="1:12" s="26" customFormat="1" ht="18" customHeight="1" x14ac:dyDescent="0.2">
      <c r="A12" s="58"/>
      <c r="B12" s="23" t="s">
        <v>60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12</v>
      </c>
      <c r="J12" s="24">
        <v>3787512</v>
      </c>
      <c r="K12" s="24">
        <f t="shared" si="0"/>
        <v>12</v>
      </c>
      <c r="L12" s="25">
        <f t="shared" si="1"/>
        <v>3787512</v>
      </c>
    </row>
    <row r="13" spans="1:12" s="26" customFormat="1" ht="18" customHeight="1" x14ac:dyDescent="0.2">
      <c r="A13" s="58"/>
      <c r="B13" s="23" t="s">
        <v>61</v>
      </c>
      <c r="C13" s="24">
        <v>3</v>
      </c>
      <c r="D13" s="24">
        <v>795098</v>
      </c>
      <c r="E13" s="24">
        <v>0</v>
      </c>
      <c r="F13" s="24">
        <v>0</v>
      </c>
      <c r="G13" s="24">
        <v>0</v>
      </c>
      <c r="H13" s="24">
        <v>0</v>
      </c>
      <c r="I13" s="24">
        <v>2</v>
      </c>
      <c r="J13" s="24">
        <v>24300</v>
      </c>
      <c r="K13" s="24">
        <f t="shared" si="0"/>
        <v>5</v>
      </c>
      <c r="L13" s="25">
        <f t="shared" si="1"/>
        <v>819398</v>
      </c>
    </row>
    <row r="14" spans="1:12" s="26" customFormat="1" ht="18" customHeight="1" x14ac:dyDescent="0.2">
      <c r="A14" s="59"/>
      <c r="B14" s="23" t="s">
        <v>62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1</v>
      </c>
      <c r="J14" s="24">
        <v>4999</v>
      </c>
      <c r="K14" s="24">
        <f t="shared" si="0"/>
        <v>1</v>
      </c>
      <c r="L14" s="25">
        <f t="shared" si="1"/>
        <v>4999</v>
      </c>
    </row>
    <row r="15" spans="1:12" s="26" customFormat="1" ht="18" customHeight="1" x14ac:dyDescent="0.2">
      <c r="A15" s="58"/>
      <c r="B15" s="23" t="s">
        <v>63</v>
      </c>
      <c r="C15" s="24">
        <v>4</v>
      </c>
      <c r="D15" s="24">
        <v>744962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f t="shared" si="0"/>
        <v>4</v>
      </c>
      <c r="L15" s="25">
        <f t="shared" si="1"/>
        <v>744962</v>
      </c>
    </row>
    <row r="16" spans="1:12" s="26" customFormat="1" ht="18" customHeight="1" x14ac:dyDescent="0.2">
      <c r="A16" s="58"/>
      <c r="B16" s="23" t="s">
        <v>16</v>
      </c>
      <c r="C16" s="24">
        <v>14</v>
      </c>
      <c r="D16" s="24">
        <v>1294141</v>
      </c>
      <c r="E16" s="24">
        <v>0</v>
      </c>
      <c r="F16" s="24">
        <v>0</v>
      </c>
      <c r="G16" s="24">
        <v>1</v>
      </c>
      <c r="H16" s="24">
        <v>20548</v>
      </c>
      <c r="I16" s="24">
        <v>0</v>
      </c>
      <c r="J16" s="24">
        <v>0</v>
      </c>
      <c r="K16" s="24">
        <f t="shared" si="0"/>
        <v>15</v>
      </c>
      <c r="L16" s="25">
        <f t="shared" si="1"/>
        <v>1314689</v>
      </c>
    </row>
    <row r="17" spans="1:12" s="26" customFormat="1" ht="18" customHeight="1" x14ac:dyDescent="0.2">
      <c r="A17" s="58"/>
      <c r="B17" s="23" t="s">
        <v>23</v>
      </c>
      <c r="C17" s="24">
        <v>8</v>
      </c>
      <c r="D17" s="24">
        <v>1103198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f t="shared" si="0"/>
        <v>8</v>
      </c>
      <c r="L17" s="25">
        <f t="shared" si="1"/>
        <v>1103198</v>
      </c>
    </row>
    <row r="18" spans="1:12" s="26" customFormat="1" ht="18" customHeight="1" thickBot="1" x14ac:dyDescent="0.25">
      <c r="A18" s="32" t="s">
        <v>50</v>
      </c>
      <c r="B18" s="27" t="s">
        <v>3</v>
      </c>
      <c r="C18" s="28">
        <f t="shared" ref="C18:J18" si="2">SUM(C6:C17)</f>
        <v>102</v>
      </c>
      <c r="D18" s="28">
        <f t="shared" si="2"/>
        <v>40649045</v>
      </c>
      <c r="E18" s="28">
        <f t="shared" si="2"/>
        <v>0</v>
      </c>
      <c r="F18" s="28">
        <f t="shared" si="2"/>
        <v>0</v>
      </c>
      <c r="G18" s="28">
        <f t="shared" si="2"/>
        <v>5</v>
      </c>
      <c r="H18" s="28">
        <f t="shared" si="2"/>
        <v>836438</v>
      </c>
      <c r="I18" s="28">
        <f t="shared" si="2"/>
        <v>33</v>
      </c>
      <c r="J18" s="28">
        <f t="shared" si="2"/>
        <v>8158603</v>
      </c>
      <c r="K18" s="28">
        <f t="shared" si="0"/>
        <v>140</v>
      </c>
      <c r="L18" s="45">
        <f t="shared" si="1"/>
        <v>49644086</v>
      </c>
    </row>
    <row r="19" spans="1:12" s="26" customFormat="1" ht="18" customHeight="1" x14ac:dyDescent="0.2">
      <c r="A19" s="87" t="s">
        <v>19</v>
      </c>
      <c r="B19" s="23" t="s">
        <v>766</v>
      </c>
      <c r="C19" s="24">
        <v>1</v>
      </c>
      <c r="D19" s="24">
        <v>152092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f t="shared" si="0"/>
        <v>1</v>
      </c>
      <c r="L19" s="25">
        <f t="shared" si="1"/>
        <v>152092</v>
      </c>
    </row>
    <row r="20" spans="1:12" s="26" customFormat="1" ht="18" customHeight="1" x14ac:dyDescent="0.2">
      <c r="A20" s="59"/>
      <c r="B20" s="23" t="s">
        <v>767</v>
      </c>
      <c r="C20" s="24">
        <v>0</v>
      </c>
      <c r="D20" s="24">
        <v>0</v>
      </c>
      <c r="E20" s="24">
        <v>1</v>
      </c>
      <c r="F20" s="24">
        <v>1000</v>
      </c>
      <c r="G20" s="24">
        <v>0</v>
      </c>
      <c r="H20" s="24">
        <v>0</v>
      </c>
      <c r="I20" s="24">
        <v>0</v>
      </c>
      <c r="J20" s="24">
        <v>0</v>
      </c>
      <c r="K20" s="24">
        <f t="shared" si="0"/>
        <v>1</v>
      </c>
      <c r="L20" s="25">
        <f t="shared" si="1"/>
        <v>1000</v>
      </c>
    </row>
    <row r="21" spans="1:12" s="26" customFormat="1" ht="18" customHeight="1" x14ac:dyDescent="0.2">
      <c r="A21" s="59"/>
      <c r="B21" s="23" t="s">
        <v>4</v>
      </c>
      <c r="C21" s="24">
        <v>3</v>
      </c>
      <c r="D21" s="24">
        <v>602490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f t="shared" si="0"/>
        <v>3</v>
      </c>
      <c r="L21" s="25">
        <f t="shared" si="1"/>
        <v>602490</v>
      </c>
    </row>
    <row r="22" spans="1:12" s="26" customFormat="1" ht="18" customHeight="1" x14ac:dyDescent="0.2">
      <c r="A22" s="59"/>
      <c r="B22" s="23" t="s">
        <v>108</v>
      </c>
      <c r="C22" s="24">
        <v>1</v>
      </c>
      <c r="D22" s="24">
        <v>200000</v>
      </c>
      <c r="E22" s="24">
        <v>0</v>
      </c>
      <c r="F22" s="24">
        <v>0</v>
      </c>
      <c r="G22" s="24">
        <v>1</v>
      </c>
      <c r="H22" s="24">
        <v>30000</v>
      </c>
      <c r="I22" s="24">
        <v>0</v>
      </c>
      <c r="J22" s="24">
        <v>0</v>
      </c>
      <c r="K22" s="24">
        <f t="shared" si="0"/>
        <v>2</v>
      </c>
      <c r="L22" s="25">
        <f t="shared" si="1"/>
        <v>230000</v>
      </c>
    </row>
    <row r="23" spans="1:12" s="26" customFormat="1" ht="18" customHeight="1" x14ac:dyDescent="0.2">
      <c r="A23" s="59"/>
      <c r="B23" s="23" t="s">
        <v>5</v>
      </c>
      <c r="C23" s="24">
        <v>14</v>
      </c>
      <c r="D23" s="24">
        <v>1448268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f t="shared" si="0"/>
        <v>14</v>
      </c>
      <c r="L23" s="25">
        <f t="shared" si="1"/>
        <v>1448268</v>
      </c>
    </row>
    <row r="24" spans="1:12" s="26" customFormat="1" ht="18" customHeight="1" x14ac:dyDescent="0.2">
      <c r="A24" s="59"/>
      <c r="B24" s="23" t="s">
        <v>24</v>
      </c>
      <c r="C24" s="24">
        <v>0</v>
      </c>
      <c r="D24" s="24">
        <v>0</v>
      </c>
      <c r="E24" s="24">
        <v>0</v>
      </c>
      <c r="F24" s="24">
        <v>0</v>
      </c>
      <c r="G24" s="24">
        <v>12</v>
      </c>
      <c r="H24" s="24">
        <v>459530</v>
      </c>
      <c r="I24" s="24">
        <v>0</v>
      </c>
      <c r="J24" s="24">
        <v>0</v>
      </c>
      <c r="K24" s="24">
        <f t="shared" si="0"/>
        <v>12</v>
      </c>
      <c r="L24" s="25">
        <f t="shared" si="1"/>
        <v>459530</v>
      </c>
    </row>
    <row r="25" spans="1:12" s="26" customFormat="1" ht="18" customHeight="1" x14ac:dyDescent="0.2">
      <c r="A25" s="59"/>
      <c r="B25" s="23" t="s">
        <v>768</v>
      </c>
      <c r="C25" s="24">
        <v>5</v>
      </c>
      <c r="D25" s="24">
        <v>574947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f t="shared" si="0"/>
        <v>5</v>
      </c>
      <c r="L25" s="25">
        <f t="shared" si="1"/>
        <v>574947</v>
      </c>
    </row>
    <row r="26" spans="1:12" s="26" customFormat="1" ht="18" customHeight="1" x14ac:dyDescent="0.2">
      <c r="A26" s="58"/>
      <c r="B26" s="23" t="s">
        <v>6</v>
      </c>
      <c r="C26" s="24">
        <v>8</v>
      </c>
      <c r="D26" s="24">
        <v>1183897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f t="shared" si="0"/>
        <v>8</v>
      </c>
      <c r="L26" s="25">
        <f t="shared" si="1"/>
        <v>1183897</v>
      </c>
    </row>
    <row r="27" spans="1:12" s="26" customFormat="1" ht="18" customHeight="1" x14ac:dyDescent="0.2">
      <c r="A27" s="58"/>
      <c r="B27" s="23" t="s">
        <v>7</v>
      </c>
      <c r="C27" s="24">
        <v>3</v>
      </c>
      <c r="D27" s="24">
        <v>140593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f t="shared" si="0"/>
        <v>3</v>
      </c>
      <c r="L27" s="25">
        <f t="shared" si="1"/>
        <v>140593</v>
      </c>
    </row>
    <row r="28" spans="1:12" s="26" customFormat="1" ht="18" customHeight="1" x14ac:dyDescent="0.2">
      <c r="A28" s="58"/>
      <c r="B28" s="23" t="s">
        <v>39</v>
      </c>
      <c r="C28" s="24">
        <v>13</v>
      </c>
      <c r="D28" s="24">
        <v>2975298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f t="shared" si="0"/>
        <v>13</v>
      </c>
      <c r="L28" s="25">
        <f t="shared" si="1"/>
        <v>2975298</v>
      </c>
    </row>
    <row r="29" spans="1:12" s="26" customFormat="1" ht="18" customHeight="1" thickBot="1" x14ac:dyDescent="0.25">
      <c r="A29" s="32" t="s">
        <v>27</v>
      </c>
      <c r="B29" s="27" t="s">
        <v>3</v>
      </c>
      <c r="C29" s="28">
        <f t="shared" ref="C29:J29" si="3">SUM(C19:C28)</f>
        <v>48</v>
      </c>
      <c r="D29" s="28">
        <f t="shared" si="3"/>
        <v>7277585</v>
      </c>
      <c r="E29" s="28">
        <f t="shared" si="3"/>
        <v>1</v>
      </c>
      <c r="F29" s="28">
        <f t="shared" si="3"/>
        <v>1000</v>
      </c>
      <c r="G29" s="28">
        <f t="shared" si="3"/>
        <v>13</v>
      </c>
      <c r="H29" s="28">
        <f t="shared" si="3"/>
        <v>489530</v>
      </c>
      <c r="I29" s="28">
        <f t="shared" si="3"/>
        <v>0</v>
      </c>
      <c r="J29" s="28">
        <f t="shared" si="3"/>
        <v>0</v>
      </c>
      <c r="K29" s="28">
        <f t="shared" si="0"/>
        <v>62</v>
      </c>
      <c r="L29" s="45">
        <f t="shared" si="1"/>
        <v>7768115</v>
      </c>
    </row>
    <row r="30" spans="1:12" s="26" customFormat="1" ht="18" customHeight="1" x14ac:dyDescent="0.2">
      <c r="A30" s="87" t="s">
        <v>20</v>
      </c>
      <c r="B30" s="23" t="s">
        <v>67</v>
      </c>
      <c r="C30" s="24">
        <v>1</v>
      </c>
      <c r="D30" s="24">
        <v>30757</v>
      </c>
      <c r="E30" s="24">
        <v>3</v>
      </c>
      <c r="F30" s="24">
        <v>1405184</v>
      </c>
      <c r="G30" s="24">
        <v>11</v>
      </c>
      <c r="H30" s="24">
        <v>3782662</v>
      </c>
      <c r="I30" s="24">
        <v>0</v>
      </c>
      <c r="J30" s="24">
        <v>0</v>
      </c>
      <c r="K30" s="24">
        <f t="shared" si="0"/>
        <v>15</v>
      </c>
      <c r="L30" s="25">
        <f t="shared" si="1"/>
        <v>5218603</v>
      </c>
    </row>
    <row r="31" spans="1:12" s="26" customFormat="1" ht="18" customHeight="1" x14ac:dyDescent="0.2">
      <c r="A31" s="72"/>
      <c r="B31" s="23" t="s">
        <v>17</v>
      </c>
      <c r="C31" s="24">
        <v>6</v>
      </c>
      <c r="D31" s="24">
        <v>701453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f t="shared" si="0"/>
        <v>6</v>
      </c>
      <c r="L31" s="25">
        <f t="shared" si="1"/>
        <v>701453</v>
      </c>
    </row>
    <row r="32" spans="1:12" s="26" customFormat="1" ht="18" customHeight="1" x14ac:dyDescent="0.2">
      <c r="A32" s="58"/>
      <c r="B32" s="23" t="s">
        <v>111</v>
      </c>
      <c r="C32" s="24">
        <v>0</v>
      </c>
      <c r="D32" s="24">
        <v>0</v>
      </c>
      <c r="E32" s="24">
        <v>1</v>
      </c>
      <c r="F32" s="24">
        <v>2701234</v>
      </c>
      <c r="G32" s="24">
        <v>0</v>
      </c>
      <c r="H32" s="24">
        <v>0</v>
      </c>
      <c r="I32" s="24">
        <v>0</v>
      </c>
      <c r="J32" s="24">
        <v>0</v>
      </c>
      <c r="K32" s="24">
        <f t="shared" si="0"/>
        <v>1</v>
      </c>
      <c r="L32" s="25">
        <f t="shared" si="1"/>
        <v>2701234</v>
      </c>
    </row>
    <row r="33" spans="1:12" s="26" customFormat="1" ht="18" customHeight="1" thickBot="1" x14ac:dyDescent="0.25">
      <c r="A33" s="32" t="s">
        <v>29</v>
      </c>
      <c r="B33" s="27" t="s">
        <v>3</v>
      </c>
      <c r="C33" s="28">
        <f>SUM(C30:C32)</f>
        <v>7</v>
      </c>
      <c r="D33" s="28">
        <f t="shared" ref="D33:J33" si="4">SUM(D30:D32)</f>
        <v>732210</v>
      </c>
      <c r="E33" s="28">
        <f>SUM(E30:E32)</f>
        <v>4</v>
      </c>
      <c r="F33" s="28">
        <f t="shared" si="4"/>
        <v>4106418</v>
      </c>
      <c r="G33" s="28">
        <f>SUM(G30:G32)</f>
        <v>11</v>
      </c>
      <c r="H33" s="28">
        <f t="shared" si="4"/>
        <v>3782662</v>
      </c>
      <c r="I33" s="28">
        <f>SUM(I30:I32)</f>
        <v>0</v>
      </c>
      <c r="J33" s="28">
        <f t="shared" si="4"/>
        <v>0</v>
      </c>
      <c r="K33" s="28">
        <f t="shared" si="0"/>
        <v>22</v>
      </c>
      <c r="L33" s="45">
        <f t="shared" si="1"/>
        <v>8621290</v>
      </c>
    </row>
    <row r="34" spans="1:12" s="26" customFormat="1" ht="18" customHeight="1" x14ac:dyDescent="0.2">
      <c r="A34" s="98" t="s">
        <v>22</v>
      </c>
      <c r="B34" s="23" t="s">
        <v>65</v>
      </c>
      <c r="C34" s="24">
        <v>4</v>
      </c>
      <c r="D34" s="24">
        <v>3376253</v>
      </c>
      <c r="E34" s="24">
        <v>0</v>
      </c>
      <c r="F34" s="24">
        <v>0</v>
      </c>
      <c r="G34" s="24">
        <v>1</v>
      </c>
      <c r="H34" s="24">
        <v>50000</v>
      </c>
      <c r="I34" s="24">
        <v>0</v>
      </c>
      <c r="J34" s="24">
        <v>0</v>
      </c>
      <c r="K34" s="24">
        <f t="shared" si="0"/>
        <v>5</v>
      </c>
      <c r="L34" s="25">
        <f t="shared" si="1"/>
        <v>3426253</v>
      </c>
    </row>
    <row r="35" spans="1:12" s="26" customFormat="1" ht="18" customHeight="1" x14ac:dyDescent="0.2">
      <c r="A35" s="99"/>
      <c r="B35" s="23" t="s">
        <v>44</v>
      </c>
      <c r="C35" s="24">
        <v>16</v>
      </c>
      <c r="D35" s="24">
        <v>3934003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f t="shared" si="0"/>
        <v>16</v>
      </c>
      <c r="L35" s="25">
        <f t="shared" si="1"/>
        <v>3934003</v>
      </c>
    </row>
    <row r="36" spans="1:12" s="26" customFormat="1" ht="18" customHeight="1" x14ac:dyDescent="0.2">
      <c r="A36" s="59"/>
      <c r="B36" s="23" t="s">
        <v>25</v>
      </c>
      <c r="C36" s="24">
        <v>10</v>
      </c>
      <c r="D36" s="24">
        <v>1593670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f t="shared" si="0"/>
        <v>10</v>
      </c>
      <c r="L36" s="25">
        <f t="shared" si="1"/>
        <v>1593670</v>
      </c>
    </row>
    <row r="37" spans="1:12" s="26" customFormat="1" ht="18" customHeight="1" x14ac:dyDescent="0.2">
      <c r="A37" s="59"/>
      <c r="B37" s="23" t="s">
        <v>66</v>
      </c>
      <c r="C37" s="24">
        <v>8</v>
      </c>
      <c r="D37" s="24">
        <v>600994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f t="shared" si="0"/>
        <v>8</v>
      </c>
      <c r="L37" s="25">
        <f t="shared" si="1"/>
        <v>600994</v>
      </c>
    </row>
    <row r="38" spans="1:12" s="26" customFormat="1" ht="18" customHeight="1" x14ac:dyDescent="0.2">
      <c r="A38" s="59"/>
      <c r="B38" s="23" t="s">
        <v>99</v>
      </c>
      <c r="C38" s="24">
        <v>17</v>
      </c>
      <c r="D38" s="24">
        <v>3406913</v>
      </c>
      <c r="E38" s="24">
        <v>0</v>
      </c>
      <c r="F38" s="24">
        <v>0</v>
      </c>
      <c r="G38" s="24">
        <v>3</v>
      </c>
      <c r="H38" s="24">
        <v>103459</v>
      </c>
      <c r="I38" s="24">
        <v>0</v>
      </c>
      <c r="J38" s="24">
        <v>0</v>
      </c>
      <c r="K38" s="24">
        <f t="shared" ref="K38:K69" si="5">C38+E38+G38+I38</f>
        <v>20</v>
      </c>
      <c r="L38" s="25">
        <f t="shared" ref="L38:L69" si="6">D38+F38+H38+J38</f>
        <v>3510372</v>
      </c>
    </row>
    <row r="39" spans="1:12" s="26" customFormat="1" ht="18" customHeight="1" x14ac:dyDescent="0.2">
      <c r="A39" s="59"/>
      <c r="B39" s="23" t="s">
        <v>18</v>
      </c>
      <c r="C39" s="24">
        <v>4</v>
      </c>
      <c r="D39" s="24">
        <v>1176360</v>
      </c>
      <c r="E39" s="24">
        <v>0</v>
      </c>
      <c r="F39" s="24">
        <v>0</v>
      </c>
      <c r="G39" s="24">
        <v>1</v>
      </c>
      <c r="H39" s="24">
        <v>10000</v>
      </c>
      <c r="I39" s="24">
        <v>0</v>
      </c>
      <c r="J39" s="24">
        <v>0</v>
      </c>
      <c r="K39" s="24">
        <f t="shared" si="5"/>
        <v>5</v>
      </c>
      <c r="L39" s="25">
        <f t="shared" si="6"/>
        <v>1186360</v>
      </c>
    </row>
    <row r="40" spans="1:12" s="26" customFormat="1" ht="18" customHeight="1" x14ac:dyDescent="0.2">
      <c r="A40" s="59"/>
      <c r="B40" s="23" t="s">
        <v>45</v>
      </c>
      <c r="C40" s="24">
        <v>9</v>
      </c>
      <c r="D40" s="24">
        <v>2020993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f t="shared" si="5"/>
        <v>9</v>
      </c>
      <c r="L40" s="25">
        <f t="shared" si="6"/>
        <v>2020993</v>
      </c>
    </row>
    <row r="41" spans="1:12" s="26" customFormat="1" ht="18" customHeight="1" x14ac:dyDescent="0.2">
      <c r="A41" s="59"/>
      <c r="B41" s="23" t="s">
        <v>34</v>
      </c>
      <c r="C41" s="24">
        <v>0</v>
      </c>
      <c r="D41" s="24">
        <v>0</v>
      </c>
      <c r="E41" s="24">
        <v>0</v>
      </c>
      <c r="F41" s="24">
        <v>0</v>
      </c>
      <c r="G41" s="24">
        <v>1</v>
      </c>
      <c r="H41" s="24">
        <v>77500</v>
      </c>
      <c r="I41" s="24">
        <v>0</v>
      </c>
      <c r="J41" s="24">
        <v>0</v>
      </c>
      <c r="K41" s="24">
        <f t="shared" si="5"/>
        <v>1</v>
      </c>
      <c r="L41" s="25">
        <f t="shared" si="6"/>
        <v>77500</v>
      </c>
    </row>
    <row r="42" spans="1:12" s="26" customFormat="1" ht="18" customHeight="1" thickBot="1" x14ac:dyDescent="0.25">
      <c r="A42" s="32" t="s">
        <v>28</v>
      </c>
      <c r="B42" s="27" t="s">
        <v>3</v>
      </c>
      <c r="C42" s="28">
        <f>SUM(C34:C41)</f>
        <v>68</v>
      </c>
      <c r="D42" s="28">
        <f t="shared" ref="D42:J42" si="7">SUM(D34:D41)</f>
        <v>16109186</v>
      </c>
      <c r="E42" s="28">
        <f>SUM(E34:E41)</f>
        <v>0</v>
      </c>
      <c r="F42" s="28">
        <f t="shared" si="7"/>
        <v>0</v>
      </c>
      <c r="G42" s="28">
        <f>SUM(G34:G41)</f>
        <v>6</v>
      </c>
      <c r="H42" s="28">
        <f t="shared" si="7"/>
        <v>240959</v>
      </c>
      <c r="I42" s="28">
        <f>SUM(I34:I41)</f>
        <v>0</v>
      </c>
      <c r="J42" s="28">
        <f t="shared" si="7"/>
        <v>0</v>
      </c>
      <c r="K42" s="28">
        <f t="shared" si="5"/>
        <v>74</v>
      </c>
      <c r="L42" s="45">
        <f t="shared" si="6"/>
        <v>16350145</v>
      </c>
    </row>
    <row r="43" spans="1:12" s="26" customFormat="1" ht="18" customHeight="1" x14ac:dyDescent="0.2">
      <c r="A43" s="87" t="s">
        <v>41</v>
      </c>
      <c r="B43" s="23" t="s">
        <v>36</v>
      </c>
      <c r="C43" s="24">
        <v>2</v>
      </c>
      <c r="D43" s="24">
        <v>251920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5"/>
        <v>2</v>
      </c>
      <c r="L43" s="25">
        <f t="shared" si="6"/>
        <v>251920</v>
      </c>
    </row>
    <row r="44" spans="1:12" s="26" customFormat="1" ht="18" customHeight="1" x14ac:dyDescent="0.2">
      <c r="A44" s="58"/>
      <c r="B44" s="23" t="s">
        <v>8</v>
      </c>
      <c r="C44" s="24">
        <v>13</v>
      </c>
      <c r="D44" s="24">
        <v>4948753</v>
      </c>
      <c r="E44" s="24">
        <v>0</v>
      </c>
      <c r="F44" s="24">
        <v>0</v>
      </c>
      <c r="G44" s="24">
        <v>1</v>
      </c>
      <c r="H44" s="24">
        <v>58000</v>
      </c>
      <c r="I44" s="24">
        <v>0</v>
      </c>
      <c r="J44" s="24">
        <v>0</v>
      </c>
      <c r="K44" s="24">
        <f t="shared" si="5"/>
        <v>14</v>
      </c>
      <c r="L44" s="25">
        <f t="shared" si="6"/>
        <v>5006753</v>
      </c>
    </row>
    <row r="45" spans="1:12" s="26" customFormat="1" ht="18" customHeight="1" x14ac:dyDescent="0.2">
      <c r="A45" s="58"/>
      <c r="B45" s="23" t="s">
        <v>68</v>
      </c>
      <c r="C45" s="24">
        <v>20</v>
      </c>
      <c r="D45" s="24">
        <v>5246799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f t="shared" si="5"/>
        <v>20</v>
      </c>
      <c r="L45" s="25">
        <f t="shared" si="6"/>
        <v>5246799</v>
      </c>
    </row>
    <row r="46" spans="1:12" s="26" customFormat="1" ht="18" customHeight="1" x14ac:dyDescent="0.2">
      <c r="A46" s="58"/>
      <c r="B46" s="23" t="s">
        <v>69</v>
      </c>
      <c r="C46" s="24">
        <v>0</v>
      </c>
      <c r="D46" s="24">
        <v>0</v>
      </c>
      <c r="E46" s="24">
        <v>0</v>
      </c>
      <c r="F46" s="24">
        <v>0</v>
      </c>
      <c r="G46" s="24">
        <v>3</v>
      </c>
      <c r="H46" s="24">
        <v>3017537</v>
      </c>
      <c r="I46" s="24">
        <v>0</v>
      </c>
      <c r="J46" s="24">
        <v>0</v>
      </c>
      <c r="K46" s="24">
        <f t="shared" si="5"/>
        <v>3</v>
      </c>
      <c r="L46" s="25">
        <f t="shared" si="6"/>
        <v>3017537</v>
      </c>
    </row>
    <row r="47" spans="1:12" s="26" customFormat="1" ht="18" customHeight="1" x14ac:dyDescent="0.2">
      <c r="A47" s="58"/>
      <c r="B47" s="23" t="s">
        <v>70</v>
      </c>
      <c r="C47" s="24">
        <v>10</v>
      </c>
      <c r="D47" s="24">
        <v>24050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f t="shared" si="5"/>
        <v>10</v>
      </c>
      <c r="L47" s="25">
        <f t="shared" si="6"/>
        <v>24050</v>
      </c>
    </row>
    <row r="48" spans="1:12" s="26" customFormat="1" ht="18" customHeight="1" x14ac:dyDescent="0.2">
      <c r="A48" s="58"/>
      <c r="B48" s="23" t="s">
        <v>769</v>
      </c>
      <c r="C48" s="24">
        <v>1</v>
      </c>
      <c r="D48" s="24">
        <v>3500</v>
      </c>
      <c r="E48" s="24">
        <v>0</v>
      </c>
      <c r="F48" s="24">
        <v>0</v>
      </c>
      <c r="G48" s="24">
        <v>1</v>
      </c>
      <c r="H48" s="24">
        <v>3000</v>
      </c>
      <c r="I48" s="24">
        <v>0</v>
      </c>
      <c r="J48" s="24">
        <v>0</v>
      </c>
      <c r="K48" s="24">
        <f t="shared" si="5"/>
        <v>2</v>
      </c>
      <c r="L48" s="25">
        <f t="shared" si="6"/>
        <v>6500</v>
      </c>
    </row>
    <row r="49" spans="1:12" s="26" customFormat="1" ht="18" customHeight="1" x14ac:dyDescent="0.2">
      <c r="A49" s="58"/>
      <c r="B49" s="23" t="s">
        <v>71</v>
      </c>
      <c r="C49" s="24">
        <v>0</v>
      </c>
      <c r="D49" s="24">
        <v>0</v>
      </c>
      <c r="E49" s="24">
        <v>0</v>
      </c>
      <c r="F49" s="24">
        <v>0</v>
      </c>
      <c r="G49" s="24">
        <v>10</v>
      </c>
      <c r="H49" s="24">
        <v>3349295</v>
      </c>
      <c r="I49" s="24">
        <v>0</v>
      </c>
      <c r="J49" s="24">
        <v>0</v>
      </c>
      <c r="K49" s="24">
        <f t="shared" si="5"/>
        <v>10</v>
      </c>
      <c r="L49" s="25">
        <f t="shared" si="6"/>
        <v>3349295</v>
      </c>
    </row>
    <row r="50" spans="1:12" s="26" customFormat="1" ht="18" customHeight="1" x14ac:dyDescent="0.2">
      <c r="A50" s="58"/>
      <c r="B50" s="23" t="s">
        <v>72</v>
      </c>
      <c r="C50" s="24">
        <v>1</v>
      </c>
      <c r="D50" s="24">
        <v>5407935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 t="shared" si="5"/>
        <v>1</v>
      </c>
      <c r="L50" s="25">
        <f t="shared" si="6"/>
        <v>5407935</v>
      </c>
    </row>
    <row r="51" spans="1:12" s="26" customFormat="1" ht="18" customHeight="1" x14ac:dyDescent="0.2">
      <c r="A51" s="58"/>
      <c r="B51" s="23" t="s">
        <v>73</v>
      </c>
      <c r="C51" s="24">
        <v>12</v>
      </c>
      <c r="D51" s="24">
        <v>309497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f t="shared" si="5"/>
        <v>12</v>
      </c>
      <c r="L51" s="25">
        <f t="shared" si="6"/>
        <v>309497</v>
      </c>
    </row>
    <row r="52" spans="1:12" s="26" customFormat="1" ht="18" customHeight="1" x14ac:dyDescent="0.2">
      <c r="A52" s="58"/>
      <c r="B52" s="23" t="s">
        <v>74</v>
      </c>
      <c r="C52" s="24">
        <v>10</v>
      </c>
      <c r="D52" s="24">
        <v>166783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f t="shared" si="5"/>
        <v>10</v>
      </c>
      <c r="L52" s="25">
        <f t="shared" si="6"/>
        <v>166783</v>
      </c>
    </row>
    <row r="53" spans="1:12" s="26" customFormat="1" ht="18" customHeight="1" x14ac:dyDescent="0.2">
      <c r="A53" s="58"/>
      <c r="B53" s="23" t="s">
        <v>75</v>
      </c>
      <c r="C53" s="24">
        <v>1</v>
      </c>
      <c r="D53" s="24">
        <v>176073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f t="shared" si="5"/>
        <v>1</v>
      </c>
      <c r="L53" s="25">
        <f t="shared" si="6"/>
        <v>176073</v>
      </c>
    </row>
    <row r="54" spans="1:12" s="26" customFormat="1" ht="18" customHeight="1" x14ac:dyDescent="0.2">
      <c r="A54" s="58"/>
      <c r="B54" s="23" t="s">
        <v>76</v>
      </c>
      <c r="C54" s="24">
        <v>4</v>
      </c>
      <c r="D54" s="24">
        <v>77410</v>
      </c>
      <c r="E54" s="24">
        <v>1</v>
      </c>
      <c r="F54" s="24">
        <v>103766</v>
      </c>
      <c r="G54" s="24">
        <v>0</v>
      </c>
      <c r="H54" s="24">
        <v>0</v>
      </c>
      <c r="I54" s="24">
        <v>0</v>
      </c>
      <c r="J54" s="24">
        <v>0</v>
      </c>
      <c r="K54" s="24">
        <f t="shared" si="5"/>
        <v>5</v>
      </c>
      <c r="L54" s="25">
        <f t="shared" si="6"/>
        <v>181176</v>
      </c>
    </row>
    <row r="55" spans="1:12" s="26" customFormat="1" ht="18" customHeight="1" x14ac:dyDescent="0.2">
      <c r="A55" s="58"/>
      <c r="B55" s="23" t="s">
        <v>77</v>
      </c>
      <c r="C55" s="24">
        <v>21</v>
      </c>
      <c r="D55" s="24">
        <v>8943675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f t="shared" si="5"/>
        <v>21</v>
      </c>
      <c r="L55" s="25">
        <f t="shared" si="6"/>
        <v>8943675</v>
      </c>
    </row>
    <row r="56" spans="1:12" s="26" customFormat="1" ht="18" customHeight="1" x14ac:dyDescent="0.2">
      <c r="A56" s="58"/>
      <c r="B56" s="23" t="s">
        <v>770</v>
      </c>
      <c r="C56" s="24">
        <v>3</v>
      </c>
      <c r="D56" s="24">
        <v>757410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f t="shared" si="5"/>
        <v>3</v>
      </c>
      <c r="L56" s="25">
        <f t="shared" si="6"/>
        <v>757410</v>
      </c>
    </row>
    <row r="57" spans="1:12" s="26" customFormat="1" ht="18" customHeight="1" x14ac:dyDescent="0.2">
      <c r="A57" s="58"/>
      <c r="B57" s="23" t="s">
        <v>78</v>
      </c>
      <c r="C57" s="24">
        <v>2</v>
      </c>
      <c r="D57" s="24">
        <v>425639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f t="shared" si="5"/>
        <v>2</v>
      </c>
      <c r="L57" s="25">
        <f t="shared" si="6"/>
        <v>425639</v>
      </c>
    </row>
    <row r="58" spans="1:12" s="26" customFormat="1" ht="18" customHeight="1" x14ac:dyDescent="0.2">
      <c r="A58" s="58"/>
      <c r="B58" s="23" t="s">
        <v>79</v>
      </c>
      <c r="C58" s="24">
        <v>4</v>
      </c>
      <c r="D58" s="24">
        <v>1327920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f t="shared" si="5"/>
        <v>4</v>
      </c>
      <c r="L58" s="25">
        <f t="shared" si="6"/>
        <v>1327920</v>
      </c>
    </row>
    <row r="59" spans="1:12" s="26" customFormat="1" ht="18" customHeight="1" x14ac:dyDescent="0.2">
      <c r="A59" s="58"/>
      <c r="B59" s="23" t="s">
        <v>80</v>
      </c>
      <c r="C59" s="24">
        <v>2</v>
      </c>
      <c r="D59" s="24">
        <v>32009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f t="shared" si="5"/>
        <v>2</v>
      </c>
      <c r="L59" s="25">
        <f t="shared" si="6"/>
        <v>32009</v>
      </c>
    </row>
    <row r="60" spans="1:12" s="26" customFormat="1" ht="18" customHeight="1" x14ac:dyDescent="0.2">
      <c r="A60" s="58"/>
      <c r="B60" s="23" t="s">
        <v>81</v>
      </c>
      <c r="C60" s="24">
        <v>37</v>
      </c>
      <c r="D60" s="24">
        <v>5719451</v>
      </c>
      <c r="E60" s="24">
        <v>0</v>
      </c>
      <c r="F60" s="24">
        <v>0</v>
      </c>
      <c r="G60" s="24">
        <v>1</v>
      </c>
      <c r="H60" s="24">
        <v>30000</v>
      </c>
      <c r="I60" s="24">
        <v>0</v>
      </c>
      <c r="J60" s="24">
        <v>0</v>
      </c>
      <c r="K60" s="24">
        <f t="shared" si="5"/>
        <v>38</v>
      </c>
      <c r="L60" s="25">
        <f t="shared" si="6"/>
        <v>5749451</v>
      </c>
    </row>
    <row r="61" spans="1:12" s="26" customFormat="1" ht="18" customHeight="1" x14ac:dyDescent="0.2">
      <c r="A61" s="58"/>
      <c r="B61" s="23" t="s">
        <v>120</v>
      </c>
      <c r="C61" s="24">
        <v>2</v>
      </c>
      <c r="D61" s="24">
        <v>336297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f t="shared" si="5"/>
        <v>2</v>
      </c>
      <c r="L61" s="25">
        <f t="shared" si="6"/>
        <v>336297</v>
      </c>
    </row>
    <row r="62" spans="1:12" s="26" customFormat="1" ht="18" customHeight="1" x14ac:dyDescent="0.2">
      <c r="A62" s="58"/>
      <c r="B62" s="23" t="s">
        <v>82</v>
      </c>
      <c r="C62" s="24">
        <v>24</v>
      </c>
      <c r="D62" s="24">
        <v>6047398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f t="shared" si="5"/>
        <v>24</v>
      </c>
      <c r="L62" s="25">
        <f t="shared" si="6"/>
        <v>6047398</v>
      </c>
    </row>
    <row r="63" spans="1:12" s="26" customFormat="1" ht="18" customHeight="1" x14ac:dyDescent="0.2">
      <c r="A63" s="58"/>
      <c r="B63" s="23" t="s">
        <v>37</v>
      </c>
      <c r="C63" s="24">
        <v>40</v>
      </c>
      <c r="D63" s="24">
        <v>6514026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f t="shared" si="5"/>
        <v>40</v>
      </c>
      <c r="L63" s="25">
        <f t="shared" si="6"/>
        <v>6514026</v>
      </c>
    </row>
    <row r="64" spans="1:12" s="26" customFormat="1" ht="18" customHeight="1" x14ac:dyDescent="0.2">
      <c r="A64" s="58"/>
      <c r="B64" s="23" t="s">
        <v>117</v>
      </c>
      <c r="C64" s="24">
        <v>1</v>
      </c>
      <c r="D64" s="24">
        <v>191236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f t="shared" si="5"/>
        <v>1</v>
      </c>
      <c r="L64" s="25">
        <f t="shared" si="6"/>
        <v>191236</v>
      </c>
    </row>
    <row r="65" spans="1:12" s="26" customFormat="1" ht="18" customHeight="1" x14ac:dyDescent="0.2">
      <c r="A65" s="58"/>
      <c r="B65" s="23" t="s">
        <v>83</v>
      </c>
      <c r="C65" s="24">
        <v>1</v>
      </c>
      <c r="D65" s="24">
        <v>9000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f t="shared" si="5"/>
        <v>1</v>
      </c>
      <c r="L65" s="25">
        <f t="shared" si="6"/>
        <v>9000</v>
      </c>
    </row>
    <row r="66" spans="1:12" s="26" customFormat="1" ht="18" customHeight="1" x14ac:dyDescent="0.2">
      <c r="A66" s="58"/>
      <c r="B66" s="23" t="s">
        <v>84</v>
      </c>
      <c r="C66" s="24">
        <v>2</v>
      </c>
      <c r="D66" s="24">
        <v>244915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f t="shared" si="5"/>
        <v>2</v>
      </c>
      <c r="L66" s="25">
        <f t="shared" si="6"/>
        <v>244915</v>
      </c>
    </row>
    <row r="67" spans="1:12" s="26" customFormat="1" ht="18" customHeight="1" x14ac:dyDescent="0.2">
      <c r="A67" s="58"/>
      <c r="B67" s="23" t="s">
        <v>85</v>
      </c>
      <c r="C67" s="24">
        <v>5</v>
      </c>
      <c r="D67" s="24">
        <v>994580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f t="shared" si="5"/>
        <v>5</v>
      </c>
      <c r="L67" s="25">
        <f t="shared" si="6"/>
        <v>994580</v>
      </c>
    </row>
    <row r="68" spans="1:12" s="26" customFormat="1" ht="18" customHeight="1" x14ac:dyDescent="0.2">
      <c r="A68" s="58"/>
      <c r="B68" s="23" t="s">
        <v>40</v>
      </c>
      <c r="C68" s="24">
        <v>4</v>
      </c>
      <c r="D68" s="24">
        <v>813437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f t="shared" si="5"/>
        <v>4</v>
      </c>
      <c r="L68" s="25">
        <f t="shared" si="6"/>
        <v>813437</v>
      </c>
    </row>
    <row r="69" spans="1:12" s="26" customFormat="1" ht="18" customHeight="1" x14ac:dyDescent="0.2">
      <c r="A69" s="58"/>
      <c r="B69" s="23" t="s">
        <v>86</v>
      </c>
      <c r="C69" s="24">
        <v>1</v>
      </c>
      <c r="D69" s="24">
        <v>51184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f t="shared" si="5"/>
        <v>1</v>
      </c>
      <c r="L69" s="25">
        <f t="shared" si="6"/>
        <v>51184</v>
      </c>
    </row>
    <row r="70" spans="1:12" s="26" customFormat="1" ht="18" customHeight="1" x14ac:dyDescent="0.2">
      <c r="A70" s="58"/>
      <c r="B70" s="23" t="s">
        <v>87</v>
      </c>
      <c r="C70" s="24">
        <v>40</v>
      </c>
      <c r="D70" s="24">
        <v>15085557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f t="shared" ref="K70:K102" si="8">C70+E70+G70+I70</f>
        <v>40</v>
      </c>
      <c r="L70" s="25">
        <f t="shared" ref="L70:L102" si="9">D70+F70+H70+J70</f>
        <v>15085557</v>
      </c>
    </row>
    <row r="71" spans="1:12" s="26" customFormat="1" ht="18" customHeight="1" x14ac:dyDescent="0.2">
      <c r="A71" s="58"/>
      <c r="B71" s="23" t="s">
        <v>9</v>
      </c>
      <c r="C71" s="24">
        <v>9</v>
      </c>
      <c r="D71" s="24">
        <v>1021289</v>
      </c>
      <c r="E71" s="24">
        <v>2</v>
      </c>
      <c r="F71" s="24">
        <v>1088137</v>
      </c>
      <c r="G71" s="24">
        <v>7</v>
      </c>
      <c r="H71" s="24">
        <v>6167122</v>
      </c>
      <c r="I71" s="24">
        <v>0</v>
      </c>
      <c r="J71" s="24">
        <v>0</v>
      </c>
      <c r="K71" s="24">
        <f t="shared" si="8"/>
        <v>18</v>
      </c>
      <c r="L71" s="25">
        <f t="shared" si="9"/>
        <v>8276548</v>
      </c>
    </row>
    <row r="72" spans="1:12" s="26" customFormat="1" ht="18" customHeight="1" x14ac:dyDescent="0.2">
      <c r="A72" s="58"/>
      <c r="B72" s="23" t="s">
        <v>112</v>
      </c>
      <c r="C72" s="24">
        <v>2</v>
      </c>
      <c r="D72" s="24">
        <v>1246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f t="shared" si="8"/>
        <v>2</v>
      </c>
      <c r="L72" s="25">
        <f t="shared" si="9"/>
        <v>1246</v>
      </c>
    </row>
    <row r="73" spans="1:12" s="26" customFormat="1" ht="18" customHeight="1" x14ac:dyDescent="0.2">
      <c r="A73" s="58"/>
      <c r="B73" s="23" t="s">
        <v>88</v>
      </c>
      <c r="C73" s="24">
        <v>5</v>
      </c>
      <c r="D73" s="24">
        <v>64449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f t="shared" si="8"/>
        <v>5</v>
      </c>
      <c r="L73" s="25">
        <f t="shared" si="9"/>
        <v>64449</v>
      </c>
    </row>
    <row r="74" spans="1:12" s="26" customFormat="1" ht="18" customHeight="1" x14ac:dyDescent="0.2">
      <c r="A74" s="58"/>
      <c r="B74" s="23" t="s">
        <v>105</v>
      </c>
      <c r="C74" s="24">
        <v>2</v>
      </c>
      <c r="D74" s="24">
        <v>8750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f t="shared" si="8"/>
        <v>2</v>
      </c>
      <c r="L74" s="25">
        <f t="shared" si="9"/>
        <v>8750</v>
      </c>
    </row>
    <row r="75" spans="1:12" s="26" customFormat="1" ht="18" customHeight="1" x14ac:dyDescent="0.2">
      <c r="A75" s="58"/>
      <c r="B75" s="23" t="s">
        <v>89</v>
      </c>
      <c r="C75" s="24">
        <v>6</v>
      </c>
      <c r="D75" s="24">
        <v>201495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f t="shared" si="8"/>
        <v>6</v>
      </c>
      <c r="L75" s="25">
        <f t="shared" si="9"/>
        <v>201495</v>
      </c>
    </row>
    <row r="76" spans="1:12" s="26" customFormat="1" ht="18" customHeight="1" x14ac:dyDescent="0.2">
      <c r="A76" s="58"/>
      <c r="B76" s="23" t="s">
        <v>90</v>
      </c>
      <c r="C76" s="24">
        <v>10</v>
      </c>
      <c r="D76" s="24">
        <v>921841</v>
      </c>
      <c r="E76" s="24">
        <v>0</v>
      </c>
      <c r="F76" s="24">
        <v>0</v>
      </c>
      <c r="G76" s="24">
        <v>1</v>
      </c>
      <c r="H76" s="24">
        <v>150000</v>
      </c>
      <c r="I76" s="24">
        <v>0</v>
      </c>
      <c r="J76" s="24">
        <v>0</v>
      </c>
      <c r="K76" s="24">
        <f t="shared" si="8"/>
        <v>11</v>
      </c>
      <c r="L76" s="25">
        <f t="shared" si="9"/>
        <v>1071841</v>
      </c>
    </row>
    <row r="77" spans="1:12" s="26" customFormat="1" ht="18" customHeight="1" x14ac:dyDescent="0.2">
      <c r="A77" s="58"/>
      <c r="B77" s="23" t="s">
        <v>10</v>
      </c>
      <c r="C77" s="24">
        <v>17</v>
      </c>
      <c r="D77" s="24">
        <v>4034795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f t="shared" si="8"/>
        <v>17</v>
      </c>
      <c r="L77" s="25">
        <f t="shared" si="9"/>
        <v>4034795</v>
      </c>
    </row>
    <row r="78" spans="1:12" s="26" customFormat="1" ht="18" customHeight="1" x14ac:dyDescent="0.2">
      <c r="A78" s="58"/>
      <c r="B78" s="23" t="s">
        <v>11</v>
      </c>
      <c r="C78" s="24">
        <v>32</v>
      </c>
      <c r="D78" s="24">
        <v>19661739</v>
      </c>
      <c r="E78" s="24">
        <v>0</v>
      </c>
      <c r="F78" s="24">
        <v>0</v>
      </c>
      <c r="G78" s="24">
        <v>1</v>
      </c>
      <c r="H78" s="24">
        <v>38073</v>
      </c>
      <c r="I78" s="24">
        <v>0</v>
      </c>
      <c r="J78" s="24">
        <v>0</v>
      </c>
      <c r="K78" s="24">
        <f t="shared" si="8"/>
        <v>33</v>
      </c>
      <c r="L78" s="25">
        <f t="shared" si="9"/>
        <v>19699812</v>
      </c>
    </row>
    <row r="79" spans="1:12" s="26" customFormat="1" ht="18" customHeight="1" x14ac:dyDescent="0.2">
      <c r="A79" s="58"/>
      <c r="B79" s="23" t="s">
        <v>771</v>
      </c>
      <c r="C79" s="24">
        <v>1</v>
      </c>
      <c r="D79" s="24">
        <v>100000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f t="shared" si="8"/>
        <v>1</v>
      </c>
      <c r="L79" s="25">
        <f t="shared" si="9"/>
        <v>100000</v>
      </c>
    </row>
    <row r="80" spans="1:12" s="26" customFormat="1" ht="18" customHeight="1" x14ac:dyDescent="0.2">
      <c r="A80" s="58"/>
      <c r="B80" s="23" t="s">
        <v>91</v>
      </c>
      <c r="C80" s="24">
        <v>3</v>
      </c>
      <c r="D80" s="24">
        <v>408886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f t="shared" si="8"/>
        <v>3</v>
      </c>
      <c r="L80" s="25">
        <f t="shared" si="9"/>
        <v>408886</v>
      </c>
    </row>
    <row r="81" spans="1:12" s="26" customFormat="1" ht="18" customHeight="1" x14ac:dyDescent="0.2">
      <c r="A81" s="58"/>
      <c r="B81" s="23" t="s">
        <v>35</v>
      </c>
      <c r="C81" s="24">
        <v>6</v>
      </c>
      <c r="D81" s="24">
        <v>1332843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f t="shared" si="8"/>
        <v>6</v>
      </c>
      <c r="L81" s="25">
        <f t="shared" si="9"/>
        <v>1332843</v>
      </c>
    </row>
    <row r="82" spans="1:12" s="26" customFormat="1" ht="18" customHeight="1" x14ac:dyDescent="0.2">
      <c r="A82" s="58"/>
      <c r="B82" s="23" t="s">
        <v>772</v>
      </c>
      <c r="C82" s="24">
        <v>1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f t="shared" si="8"/>
        <v>1</v>
      </c>
      <c r="L82" s="25">
        <f t="shared" si="9"/>
        <v>0</v>
      </c>
    </row>
    <row r="83" spans="1:12" s="26" customFormat="1" ht="18" customHeight="1" x14ac:dyDescent="0.2">
      <c r="A83" s="58"/>
      <c r="B83" s="23" t="s">
        <v>92</v>
      </c>
      <c r="C83" s="24">
        <v>3</v>
      </c>
      <c r="D83" s="24">
        <v>1173503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f t="shared" si="8"/>
        <v>3</v>
      </c>
      <c r="L83" s="25">
        <f t="shared" si="9"/>
        <v>1173503</v>
      </c>
    </row>
    <row r="84" spans="1:12" s="26" customFormat="1" ht="18" customHeight="1" x14ac:dyDescent="0.2">
      <c r="A84" s="58"/>
      <c r="B84" s="23" t="s">
        <v>15</v>
      </c>
      <c r="C84" s="24">
        <v>12</v>
      </c>
      <c r="D84" s="24">
        <v>1044336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f t="shared" si="8"/>
        <v>12</v>
      </c>
      <c r="L84" s="25">
        <f t="shared" si="9"/>
        <v>1044336</v>
      </c>
    </row>
    <row r="85" spans="1:12" s="26" customFormat="1" ht="18" customHeight="1" thickBot="1" x14ac:dyDescent="0.25">
      <c r="A85" s="32" t="s">
        <v>48</v>
      </c>
      <c r="B85" s="27" t="s">
        <v>3</v>
      </c>
      <c r="C85" s="28">
        <f>SUM(C43:C84)</f>
        <v>372</v>
      </c>
      <c r="D85" s="28">
        <f t="shared" ref="D85:J85" si="10">SUM(D43:D84)</f>
        <v>94081626</v>
      </c>
      <c r="E85" s="28">
        <f>SUM(E43:E84)</f>
        <v>3</v>
      </c>
      <c r="F85" s="28">
        <f t="shared" si="10"/>
        <v>1191903</v>
      </c>
      <c r="G85" s="28">
        <f>SUM(G43:G84)</f>
        <v>25</v>
      </c>
      <c r="H85" s="28">
        <f t="shared" si="10"/>
        <v>12813027</v>
      </c>
      <c r="I85" s="28">
        <f>SUM(I43:I84)</f>
        <v>0</v>
      </c>
      <c r="J85" s="28">
        <f t="shared" si="10"/>
        <v>0</v>
      </c>
      <c r="K85" s="28">
        <f t="shared" si="8"/>
        <v>400</v>
      </c>
      <c r="L85" s="45">
        <f t="shared" si="9"/>
        <v>108086556</v>
      </c>
    </row>
    <row r="86" spans="1:12" s="26" customFormat="1" ht="18" customHeight="1" x14ac:dyDescent="0.2">
      <c r="A86" s="87" t="s">
        <v>21</v>
      </c>
      <c r="B86" s="23" t="s">
        <v>93</v>
      </c>
      <c r="C86" s="24">
        <v>7</v>
      </c>
      <c r="D86" s="24">
        <v>782858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f t="shared" si="8"/>
        <v>7</v>
      </c>
      <c r="L86" s="25">
        <f t="shared" si="9"/>
        <v>782858</v>
      </c>
    </row>
    <row r="87" spans="1:12" s="26" customFormat="1" ht="18" customHeight="1" x14ac:dyDescent="0.2">
      <c r="A87" s="59"/>
      <c r="B87" s="23" t="s">
        <v>773</v>
      </c>
      <c r="C87" s="24">
        <v>7</v>
      </c>
      <c r="D87" s="24">
        <v>515308</v>
      </c>
      <c r="E87" s="24">
        <v>0</v>
      </c>
      <c r="F87" s="24">
        <v>0</v>
      </c>
      <c r="G87" s="24">
        <v>1</v>
      </c>
      <c r="H87" s="24">
        <v>98056</v>
      </c>
      <c r="I87" s="24">
        <v>0</v>
      </c>
      <c r="J87" s="24">
        <v>0</v>
      </c>
      <c r="K87" s="24">
        <f t="shared" si="8"/>
        <v>8</v>
      </c>
      <c r="L87" s="25">
        <f t="shared" si="9"/>
        <v>613364</v>
      </c>
    </row>
    <row r="88" spans="1:12" s="26" customFormat="1" ht="18" customHeight="1" thickBot="1" x14ac:dyDescent="0.25">
      <c r="A88" s="32" t="s">
        <v>33</v>
      </c>
      <c r="B88" s="27" t="s">
        <v>3</v>
      </c>
      <c r="C88" s="28">
        <f>SUM(C86:C87)</f>
        <v>14</v>
      </c>
      <c r="D88" s="28">
        <f>SUM(D86:D87)</f>
        <v>1298166</v>
      </c>
      <c r="E88" s="28">
        <f>SUM(E86:E87)</f>
        <v>0</v>
      </c>
      <c r="F88" s="28">
        <f t="shared" ref="F88:J88" si="11">SUM(F86:F87)</f>
        <v>0</v>
      </c>
      <c r="G88" s="28">
        <f>SUM(G86:G87)</f>
        <v>1</v>
      </c>
      <c r="H88" s="28">
        <f t="shared" si="11"/>
        <v>98056</v>
      </c>
      <c r="I88" s="28">
        <f>SUM(I86:I87)</f>
        <v>0</v>
      </c>
      <c r="J88" s="28">
        <f t="shared" si="11"/>
        <v>0</v>
      </c>
      <c r="K88" s="28">
        <f t="shared" si="8"/>
        <v>15</v>
      </c>
      <c r="L88" s="45">
        <f t="shared" si="9"/>
        <v>1396222</v>
      </c>
    </row>
    <row r="89" spans="1:12" s="26" customFormat="1" ht="18" customHeight="1" x14ac:dyDescent="0.2">
      <c r="A89" s="87" t="s">
        <v>47</v>
      </c>
      <c r="B89" s="23" t="s">
        <v>96</v>
      </c>
      <c r="C89" s="24">
        <v>60</v>
      </c>
      <c r="D89" s="24">
        <v>11695658</v>
      </c>
      <c r="E89" s="24">
        <v>0</v>
      </c>
      <c r="F89" s="24">
        <v>0</v>
      </c>
      <c r="G89" s="24">
        <v>3</v>
      </c>
      <c r="H89" s="24">
        <v>65500</v>
      </c>
      <c r="I89" s="24">
        <v>3</v>
      </c>
      <c r="J89" s="24">
        <v>191203</v>
      </c>
      <c r="K89" s="24">
        <f t="shared" si="8"/>
        <v>66</v>
      </c>
      <c r="L89" s="25">
        <f t="shared" si="9"/>
        <v>11952361</v>
      </c>
    </row>
    <row r="90" spans="1:12" s="26" customFormat="1" ht="18" customHeight="1" thickBot="1" x14ac:dyDescent="0.25">
      <c r="A90" s="32" t="s">
        <v>31</v>
      </c>
      <c r="B90" s="27" t="s">
        <v>3</v>
      </c>
      <c r="C90" s="28">
        <f>SUM(C89:C89)</f>
        <v>60</v>
      </c>
      <c r="D90" s="28">
        <f>SUM(D89:D89)</f>
        <v>11695658</v>
      </c>
      <c r="E90" s="28">
        <f>SUM(E89:E89)</f>
        <v>0</v>
      </c>
      <c r="F90" s="28">
        <f t="shared" ref="F90:J90" si="12">SUM(F89:F89)</f>
        <v>0</v>
      </c>
      <c r="G90" s="28">
        <f>SUM(G89:G89)</f>
        <v>3</v>
      </c>
      <c r="H90" s="28">
        <f t="shared" si="12"/>
        <v>65500</v>
      </c>
      <c r="I90" s="28">
        <f>SUM(I89:I89)</f>
        <v>3</v>
      </c>
      <c r="J90" s="28">
        <f t="shared" si="12"/>
        <v>191203</v>
      </c>
      <c r="K90" s="28">
        <f t="shared" si="8"/>
        <v>66</v>
      </c>
      <c r="L90" s="45">
        <f t="shared" si="9"/>
        <v>11952361</v>
      </c>
    </row>
    <row r="91" spans="1:12" s="26" customFormat="1" ht="18" customHeight="1" x14ac:dyDescent="0.2">
      <c r="A91" s="55" t="s">
        <v>53</v>
      </c>
      <c r="B91" s="23" t="s">
        <v>94</v>
      </c>
      <c r="C91" s="24">
        <v>1</v>
      </c>
      <c r="D91" s="24">
        <v>5000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f t="shared" si="8"/>
        <v>1</v>
      </c>
      <c r="L91" s="25">
        <f t="shared" si="9"/>
        <v>5000</v>
      </c>
    </row>
    <row r="92" spans="1:12" s="26" customFormat="1" ht="18" customHeight="1" thickBot="1" x14ac:dyDescent="0.25">
      <c r="A92" s="32" t="s">
        <v>51</v>
      </c>
      <c r="B92" s="27" t="s">
        <v>3</v>
      </c>
      <c r="C92" s="28">
        <f>SUM(C91:C91)</f>
        <v>1</v>
      </c>
      <c r="D92" s="28">
        <f t="shared" ref="D92:J92" si="13">SUM(D91:D91)</f>
        <v>5000</v>
      </c>
      <c r="E92" s="28">
        <f>SUM(E91:E91)</f>
        <v>0</v>
      </c>
      <c r="F92" s="28">
        <f t="shared" si="13"/>
        <v>0</v>
      </c>
      <c r="G92" s="28">
        <f>SUM(G91:G91)</f>
        <v>0</v>
      </c>
      <c r="H92" s="28">
        <f t="shared" si="13"/>
        <v>0</v>
      </c>
      <c r="I92" s="28">
        <f>SUM(I91:I91)</f>
        <v>0</v>
      </c>
      <c r="J92" s="28">
        <f t="shared" si="13"/>
        <v>0</v>
      </c>
      <c r="K92" s="28">
        <f t="shared" si="8"/>
        <v>1</v>
      </c>
      <c r="L92" s="45">
        <f t="shared" si="9"/>
        <v>5000</v>
      </c>
    </row>
    <row r="93" spans="1:12" s="26" customFormat="1" ht="18" customHeight="1" x14ac:dyDescent="0.2">
      <c r="A93" s="73" t="s">
        <v>54</v>
      </c>
      <c r="B93" s="23" t="s">
        <v>118</v>
      </c>
      <c r="C93" s="24">
        <v>2</v>
      </c>
      <c r="D93" s="24">
        <v>844565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f t="shared" si="8"/>
        <v>2</v>
      </c>
      <c r="L93" s="25">
        <f t="shared" si="9"/>
        <v>844565</v>
      </c>
    </row>
    <row r="94" spans="1:12" s="26" customFormat="1" ht="18" customHeight="1" x14ac:dyDescent="0.2">
      <c r="A94" s="59"/>
      <c r="B94" s="23" t="s">
        <v>46</v>
      </c>
      <c r="C94" s="24">
        <v>6</v>
      </c>
      <c r="D94" s="24">
        <v>8589650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f t="shared" si="8"/>
        <v>6</v>
      </c>
      <c r="L94" s="25">
        <f t="shared" si="9"/>
        <v>8589650</v>
      </c>
    </row>
    <row r="95" spans="1:12" s="26" customFormat="1" ht="18" customHeight="1" thickBot="1" x14ac:dyDescent="0.25">
      <c r="A95" s="32" t="s">
        <v>52</v>
      </c>
      <c r="B95" s="27" t="s">
        <v>3</v>
      </c>
      <c r="C95" s="28">
        <f t="shared" ref="C95:J95" si="14">SUM(C93:C94)</f>
        <v>8</v>
      </c>
      <c r="D95" s="28">
        <f t="shared" si="14"/>
        <v>9434215</v>
      </c>
      <c r="E95" s="28">
        <f t="shared" si="14"/>
        <v>0</v>
      </c>
      <c r="F95" s="28">
        <f t="shared" si="14"/>
        <v>0</v>
      </c>
      <c r="G95" s="28">
        <f t="shared" si="14"/>
        <v>0</v>
      </c>
      <c r="H95" s="28">
        <f t="shared" si="14"/>
        <v>0</v>
      </c>
      <c r="I95" s="28">
        <f t="shared" si="14"/>
        <v>0</v>
      </c>
      <c r="J95" s="28">
        <f t="shared" si="14"/>
        <v>0</v>
      </c>
      <c r="K95" s="28">
        <f t="shared" si="8"/>
        <v>8</v>
      </c>
      <c r="L95" s="45">
        <f t="shared" si="9"/>
        <v>9434215</v>
      </c>
    </row>
    <row r="96" spans="1:12" s="26" customFormat="1" ht="18" customHeight="1" x14ac:dyDescent="0.2">
      <c r="A96" s="59" t="s">
        <v>26</v>
      </c>
      <c r="B96" s="23" t="s">
        <v>95</v>
      </c>
      <c r="C96" s="24">
        <v>1</v>
      </c>
      <c r="D96" s="24">
        <v>600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f t="shared" si="8"/>
        <v>1</v>
      </c>
      <c r="L96" s="25">
        <f t="shared" si="9"/>
        <v>600</v>
      </c>
    </row>
    <row r="97" spans="1:12" s="26" customFormat="1" ht="18" customHeight="1" x14ac:dyDescent="0.2">
      <c r="A97" s="58"/>
      <c r="B97" s="23" t="s">
        <v>116</v>
      </c>
      <c r="C97" s="24">
        <v>0</v>
      </c>
      <c r="D97" s="24">
        <v>0</v>
      </c>
      <c r="E97" s="24">
        <v>1</v>
      </c>
      <c r="F97" s="24">
        <v>312480</v>
      </c>
      <c r="G97" s="24">
        <v>1</v>
      </c>
      <c r="H97" s="24">
        <v>312481</v>
      </c>
      <c r="I97" s="24">
        <v>0</v>
      </c>
      <c r="J97" s="24">
        <v>0</v>
      </c>
      <c r="K97" s="24">
        <f t="shared" si="8"/>
        <v>2</v>
      </c>
      <c r="L97" s="25">
        <f t="shared" si="9"/>
        <v>624961</v>
      </c>
    </row>
    <row r="98" spans="1:12" s="26" customFormat="1" ht="18" customHeight="1" x14ac:dyDescent="0.2">
      <c r="A98" s="58"/>
      <c r="B98" s="23" t="s">
        <v>774</v>
      </c>
      <c r="C98" s="24">
        <v>1</v>
      </c>
      <c r="D98" s="24">
        <v>4000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f t="shared" si="8"/>
        <v>1</v>
      </c>
      <c r="L98" s="25">
        <f t="shared" si="9"/>
        <v>4000</v>
      </c>
    </row>
    <row r="99" spans="1:12" s="26" customFormat="1" ht="18" customHeight="1" x14ac:dyDescent="0.2">
      <c r="A99" s="58"/>
      <c r="B99" s="23" t="s">
        <v>114</v>
      </c>
      <c r="C99" s="24">
        <v>0</v>
      </c>
      <c r="D99" s="24">
        <v>0</v>
      </c>
      <c r="E99" s="24">
        <v>0</v>
      </c>
      <c r="F99" s="24">
        <v>0</v>
      </c>
      <c r="G99" s="24">
        <v>2</v>
      </c>
      <c r="H99" s="24">
        <v>15000</v>
      </c>
      <c r="I99" s="24">
        <v>0</v>
      </c>
      <c r="J99" s="24">
        <v>0</v>
      </c>
      <c r="K99" s="24">
        <f t="shared" si="8"/>
        <v>2</v>
      </c>
      <c r="L99" s="25">
        <f t="shared" si="9"/>
        <v>15000</v>
      </c>
    </row>
    <row r="100" spans="1:12" s="26" customFormat="1" ht="18" customHeight="1" x14ac:dyDescent="0.2">
      <c r="A100" s="58"/>
      <c r="B100" s="23" t="s">
        <v>30</v>
      </c>
      <c r="C100" s="24">
        <v>1</v>
      </c>
      <c r="D100" s="24">
        <v>138000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f t="shared" si="8"/>
        <v>1</v>
      </c>
      <c r="L100" s="25">
        <f t="shared" si="9"/>
        <v>138000</v>
      </c>
    </row>
    <row r="101" spans="1:12" s="26" customFormat="1" ht="18" customHeight="1" x14ac:dyDescent="0.2">
      <c r="A101" s="58"/>
      <c r="B101" s="23" t="s">
        <v>775</v>
      </c>
      <c r="C101" s="24">
        <v>0</v>
      </c>
      <c r="D101" s="24">
        <v>0</v>
      </c>
      <c r="E101" s="24">
        <v>0</v>
      </c>
      <c r="F101" s="24">
        <v>0</v>
      </c>
      <c r="G101" s="24">
        <v>3</v>
      </c>
      <c r="H101" s="24">
        <v>78306</v>
      </c>
      <c r="I101" s="24">
        <v>0</v>
      </c>
      <c r="J101" s="24">
        <v>0</v>
      </c>
      <c r="K101" s="24">
        <f t="shared" si="8"/>
        <v>3</v>
      </c>
      <c r="L101" s="25">
        <f t="shared" si="9"/>
        <v>78306</v>
      </c>
    </row>
    <row r="102" spans="1:12" s="26" customFormat="1" ht="18" customHeight="1" thickBot="1" x14ac:dyDescent="0.25">
      <c r="A102" s="32" t="s">
        <v>26</v>
      </c>
      <c r="B102" s="27" t="s">
        <v>3</v>
      </c>
      <c r="C102" s="28">
        <f t="shared" ref="C102:J102" si="15">SUM(C96:C101)</f>
        <v>3</v>
      </c>
      <c r="D102" s="28">
        <f t="shared" si="15"/>
        <v>142600</v>
      </c>
      <c r="E102" s="28">
        <f t="shared" si="15"/>
        <v>1</v>
      </c>
      <c r="F102" s="28">
        <f t="shared" si="15"/>
        <v>312480</v>
      </c>
      <c r="G102" s="28">
        <f t="shared" si="15"/>
        <v>6</v>
      </c>
      <c r="H102" s="28">
        <f t="shared" si="15"/>
        <v>405787</v>
      </c>
      <c r="I102" s="28">
        <f t="shared" si="15"/>
        <v>0</v>
      </c>
      <c r="J102" s="28">
        <f t="shared" si="15"/>
        <v>0</v>
      </c>
      <c r="K102" s="28">
        <f t="shared" si="8"/>
        <v>10</v>
      </c>
      <c r="L102" s="45">
        <f t="shared" si="9"/>
        <v>860867</v>
      </c>
    </row>
    <row r="103" spans="1:12" s="26" customFormat="1" ht="18" customHeight="1" thickBot="1" x14ac:dyDescent="0.25">
      <c r="A103" s="60"/>
      <c r="B103" s="29"/>
      <c r="C103" s="46"/>
      <c r="D103" s="47"/>
      <c r="E103" s="47"/>
      <c r="F103" s="46"/>
      <c r="G103" s="48"/>
      <c r="H103" s="46"/>
      <c r="I103" s="47"/>
      <c r="J103" s="49"/>
      <c r="K103" s="49"/>
      <c r="L103" s="49"/>
    </row>
    <row r="104" spans="1:12" s="18" customFormat="1" ht="18" customHeight="1" thickBot="1" x14ac:dyDescent="0.25">
      <c r="A104" s="61" t="s">
        <v>32</v>
      </c>
      <c r="B104" s="19"/>
      <c r="C104" s="17">
        <f>D18+D29+D33+D42+D85+D88+D90+D92+D95+D102</f>
        <v>181425291</v>
      </c>
      <c r="D104" s="17">
        <f>C18+C29+C33+C42+C85+C88+C90+C92+C95+C102</f>
        <v>683</v>
      </c>
      <c r="E104" s="17">
        <f t="shared" ref="E104:L104" si="16">E18+E29+E33+E42+E85+E88+E90+E92+E95+E102</f>
        <v>9</v>
      </c>
      <c r="F104" s="17">
        <f t="shared" si="16"/>
        <v>5611801</v>
      </c>
      <c r="G104" s="17">
        <f t="shared" si="16"/>
        <v>70</v>
      </c>
      <c r="H104" s="17">
        <f t="shared" si="16"/>
        <v>18731959</v>
      </c>
      <c r="I104" s="17">
        <f t="shared" si="16"/>
        <v>36</v>
      </c>
      <c r="J104" s="17">
        <f t="shared" si="16"/>
        <v>8349806</v>
      </c>
      <c r="K104" s="17">
        <f t="shared" si="16"/>
        <v>798</v>
      </c>
      <c r="L104" s="50">
        <f t="shared" si="16"/>
        <v>214118857</v>
      </c>
    </row>
    <row r="105" spans="1:12" ht="12.75" x14ac:dyDescent="0.2">
      <c r="A105"/>
      <c r="B105"/>
      <c r="C105"/>
      <c r="D105"/>
      <c r="E105"/>
      <c r="F105"/>
      <c r="I105" s="52"/>
      <c r="J105" s="53"/>
      <c r="K105" s="53"/>
      <c r="L105" s="53"/>
    </row>
    <row r="106" spans="1:12" ht="12.75" x14ac:dyDescent="0.2">
      <c r="A106"/>
      <c r="B106"/>
      <c r="C106"/>
      <c r="D106"/>
      <c r="E106"/>
      <c r="F106"/>
    </row>
    <row r="107" spans="1:12" ht="12.75" x14ac:dyDescent="0.2">
      <c r="A107"/>
      <c r="B107"/>
      <c r="C107"/>
      <c r="D107"/>
      <c r="E107"/>
      <c r="F107"/>
    </row>
    <row r="108" spans="1:12" ht="12.75" x14ac:dyDescent="0.2">
      <c r="A108"/>
      <c r="B108"/>
      <c r="C108"/>
      <c r="D108"/>
      <c r="E108"/>
      <c r="F108"/>
    </row>
    <row r="109" spans="1:12" ht="12.75" x14ac:dyDescent="0.2">
      <c r="A109"/>
      <c r="B109"/>
      <c r="C109"/>
      <c r="D109"/>
      <c r="E109"/>
      <c r="F109"/>
    </row>
    <row r="110" spans="1:12" ht="12.75" x14ac:dyDescent="0.2">
      <c r="A110"/>
      <c r="B110"/>
      <c r="C110"/>
      <c r="D110"/>
      <c r="E110"/>
      <c r="F110"/>
    </row>
    <row r="111" spans="1:12" ht="12.75" x14ac:dyDescent="0.2">
      <c r="A111"/>
      <c r="B111"/>
      <c r="C111"/>
      <c r="D111"/>
      <c r="E111"/>
      <c r="F111"/>
    </row>
    <row r="112" spans="1:12" ht="12.75" x14ac:dyDescent="0.2">
      <c r="A112"/>
      <c r="B112"/>
      <c r="C112"/>
      <c r="D112"/>
      <c r="E112"/>
      <c r="F112"/>
    </row>
    <row r="113" spans="1:6" ht="12.75" x14ac:dyDescent="0.2">
      <c r="A113"/>
      <c r="B113"/>
      <c r="C113"/>
      <c r="D113"/>
      <c r="E113"/>
      <c r="F113"/>
    </row>
    <row r="114" spans="1:6" ht="12.75" x14ac:dyDescent="0.2">
      <c r="A114"/>
      <c r="B114"/>
      <c r="C114"/>
      <c r="D114"/>
      <c r="E114"/>
      <c r="F114"/>
    </row>
    <row r="115" spans="1:6" ht="12.75" x14ac:dyDescent="0.2">
      <c r="A115"/>
      <c r="B115"/>
      <c r="C115"/>
      <c r="D115"/>
      <c r="E115"/>
      <c r="F115"/>
    </row>
    <row r="116" spans="1:6" ht="12.75" x14ac:dyDescent="0.2">
      <c r="A116"/>
      <c r="B116"/>
      <c r="C116"/>
      <c r="D116"/>
      <c r="E116"/>
      <c r="F116"/>
    </row>
    <row r="117" spans="1:6" ht="12.75" x14ac:dyDescent="0.2">
      <c r="A117"/>
      <c r="B117"/>
      <c r="C117"/>
      <c r="D117"/>
      <c r="E117"/>
      <c r="F117"/>
    </row>
    <row r="118" spans="1:6" ht="12.75" x14ac:dyDescent="0.2">
      <c r="A118"/>
      <c r="B118"/>
      <c r="C118"/>
      <c r="D118"/>
      <c r="E118"/>
      <c r="F118"/>
    </row>
    <row r="119" spans="1:6" ht="12.75" x14ac:dyDescent="0.2">
      <c r="A119"/>
      <c r="B119"/>
      <c r="C119"/>
      <c r="D119"/>
      <c r="E119"/>
      <c r="F119"/>
    </row>
    <row r="120" spans="1:6" ht="12.75" x14ac:dyDescent="0.2">
      <c r="A120"/>
      <c r="B120"/>
      <c r="C120"/>
      <c r="D120"/>
      <c r="E120"/>
      <c r="F120"/>
    </row>
    <row r="121" spans="1:6" ht="12.75" x14ac:dyDescent="0.2">
      <c r="A121"/>
      <c r="B121"/>
      <c r="C121"/>
      <c r="D121"/>
      <c r="E121"/>
      <c r="F121"/>
    </row>
    <row r="122" spans="1:6" ht="12.75" x14ac:dyDescent="0.2">
      <c r="A122"/>
      <c r="B122"/>
      <c r="C122"/>
      <c r="D122"/>
      <c r="E122"/>
      <c r="F122"/>
    </row>
    <row r="123" spans="1:6" ht="12.75" x14ac:dyDescent="0.2">
      <c r="A123"/>
      <c r="B123"/>
      <c r="C123"/>
      <c r="D123"/>
      <c r="E123"/>
      <c r="F123"/>
    </row>
    <row r="124" spans="1:6" ht="12.75" x14ac:dyDescent="0.2">
      <c r="A124"/>
      <c r="B124"/>
      <c r="C124"/>
      <c r="D124"/>
      <c r="E124"/>
      <c r="F124"/>
    </row>
    <row r="125" spans="1:6" ht="12.75" x14ac:dyDescent="0.2">
      <c r="A125"/>
      <c r="B125"/>
      <c r="C125"/>
      <c r="D125"/>
      <c r="E125"/>
      <c r="F125"/>
    </row>
    <row r="126" spans="1:6" ht="12.75" x14ac:dyDescent="0.2">
      <c r="A126"/>
      <c r="B126"/>
      <c r="C126"/>
      <c r="D126"/>
      <c r="E126"/>
      <c r="F126"/>
    </row>
    <row r="127" spans="1:6" ht="12.75" x14ac:dyDescent="0.2">
      <c r="A127"/>
      <c r="B127"/>
      <c r="C127"/>
      <c r="D127"/>
      <c r="E127"/>
      <c r="F127"/>
    </row>
    <row r="128" spans="1:6" ht="12.75" x14ac:dyDescent="0.2">
      <c r="A128"/>
      <c r="B128"/>
      <c r="C128"/>
      <c r="D128"/>
      <c r="E128"/>
      <c r="F128"/>
    </row>
    <row r="129" spans="1:6" ht="12.75" x14ac:dyDescent="0.2">
      <c r="A129"/>
      <c r="B129"/>
      <c r="C129"/>
      <c r="D129"/>
      <c r="E129"/>
      <c r="F129"/>
    </row>
    <row r="130" spans="1:6" ht="12.75" x14ac:dyDescent="0.2">
      <c r="A130"/>
      <c r="B130"/>
      <c r="C130"/>
      <c r="D130"/>
      <c r="E130"/>
      <c r="F130"/>
    </row>
    <row r="131" spans="1:6" ht="12.75" x14ac:dyDescent="0.2">
      <c r="A131"/>
      <c r="B131"/>
      <c r="C131"/>
      <c r="D131"/>
      <c r="E131"/>
      <c r="F131"/>
    </row>
    <row r="132" spans="1:6" ht="12.75" x14ac:dyDescent="0.2">
      <c r="A132"/>
      <c r="B132"/>
      <c r="C132"/>
      <c r="D132"/>
      <c r="E132"/>
      <c r="F132"/>
    </row>
    <row r="133" spans="1:6" ht="12.75" x14ac:dyDescent="0.2">
      <c r="A133"/>
      <c r="B133"/>
      <c r="C133"/>
      <c r="D133"/>
      <c r="E133"/>
      <c r="F133"/>
    </row>
    <row r="134" spans="1:6" ht="12.75" x14ac:dyDescent="0.2">
      <c r="A134"/>
      <c r="B134"/>
      <c r="C134"/>
      <c r="D134"/>
      <c r="E134"/>
      <c r="F134"/>
    </row>
    <row r="135" spans="1:6" ht="12.75" x14ac:dyDescent="0.2">
      <c r="A135"/>
      <c r="B135"/>
      <c r="C135"/>
      <c r="D135"/>
      <c r="E135"/>
      <c r="F135"/>
    </row>
    <row r="136" spans="1:6" ht="12.75" x14ac:dyDescent="0.2">
      <c r="A136"/>
      <c r="B136"/>
      <c r="C136"/>
      <c r="D136"/>
      <c r="E136"/>
      <c r="F136"/>
    </row>
    <row r="137" spans="1:6" ht="12.75" x14ac:dyDescent="0.2">
      <c r="A137"/>
      <c r="B137"/>
      <c r="C137"/>
      <c r="D137"/>
      <c r="E137"/>
      <c r="F137"/>
    </row>
    <row r="138" spans="1:6" ht="12.75" x14ac:dyDescent="0.2">
      <c r="A138"/>
      <c r="B138"/>
      <c r="C138"/>
      <c r="D138"/>
      <c r="E138"/>
      <c r="F138"/>
    </row>
    <row r="139" spans="1:6" ht="12.75" x14ac:dyDescent="0.2">
      <c r="A139"/>
      <c r="B139"/>
      <c r="C139"/>
      <c r="D139"/>
      <c r="E139"/>
      <c r="F139"/>
    </row>
    <row r="140" spans="1:6" ht="12.75" x14ac:dyDescent="0.2">
      <c r="A140"/>
      <c r="B140"/>
      <c r="C140"/>
      <c r="D140"/>
      <c r="E140"/>
      <c r="F140"/>
    </row>
    <row r="141" spans="1:6" ht="12.75" x14ac:dyDescent="0.2">
      <c r="A141"/>
      <c r="B141"/>
      <c r="C141"/>
      <c r="D141"/>
      <c r="E141"/>
      <c r="F141"/>
    </row>
    <row r="142" spans="1:6" ht="12.75" x14ac:dyDescent="0.2">
      <c r="A142"/>
      <c r="B142"/>
      <c r="C142"/>
      <c r="D142"/>
      <c r="E142"/>
      <c r="F142"/>
    </row>
    <row r="143" spans="1:6" ht="12.75" x14ac:dyDescent="0.2">
      <c r="A143"/>
      <c r="B143"/>
      <c r="C143"/>
      <c r="D143"/>
      <c r="E143"/>
      <c r="F143"/>
    </row>
    <row r="144" spans="1:6" ht="12.75" x14ac:dyDescent="0.2">
      <c r="A144"/>
      <c r="B144"/>
      <c r="C144"/>
      <c r="D144"/>
      <c r="E144"/>
      <c r="F144"/>
    </row>
    <row r="145" spans="1:6" ht="12.75" x14ac:dyDescent="0.2">
      <c r="A145"/>
      <c r="B145"/>
      <c r="C145"/>
      <c r="D145"/>
      <c r="E145"/>
      <c r="F145"/>
    </row>
    <row r="146" spans="1:6" ht="12.75" x14ac:dyDescent="0.2">
      <c r="A146"/>
      <c r="B146"/>
      <c r="C146"/>
      <c r="D146"/>
      <c r="E146"/>
      <c r="F146"/>
    </row>
    <row r="147" spans="1:6" ht="12.75" x14ac:dyDescent="0.2">
      <c r="A147"/>
      <c r="B147"/>
      <c r="C147"/>
      <c r="D147"/>
      <c r="E147"/>
      <c r="F147"/>
    </row>
    <row r="148" spans="1:6" ht="12.75" x14ac:dyDescent="0.2">
      <c r="A148"/>
      <c r="B148"/>
      <c r="C148"/>
      <c r="D148"/>
      <c r="E148"/>
      <c r="F148"/>
    </row>
    <row r="149" spans="1:6" ht="12.75" x14ac:dyDescent="0.2">
      <c r="A149"/>
      <c r="B149"/>
      <c r="C149"/>
      <c r="D149"/>
      <c r="E149"/>
      <c r="F149"/>
    </row>
    <row r="150" spans="1:6" ht="12.75" x14ac:dyDescent="0.2">
      <c r="A150"/>
      <c r="B150"/>
      <c r="C150"/>
      <c r="D150"/>
      <c r="E150"/>
      <c r="F150"/>
    </row>
    <row r="151" spans="1:6" ht="12.75" x14ac:dyDescent="0.2">
      <c r="A151"/>
      <c r="B151"/>
      <c r="C151"/>
      <c r="D151"/>
      <c r="E151"/>
      <c r="F151"/>
    </row>
    <row r="152" spans="1:6" ht="12.75" x14ac:dyDescent="0.2">
      <c r="A152"/>
      <c r="B152"/>
      <c r="C152"/>
      <c r="D152"/>
      <c r="E152"/>
      <c r="F152"/>
    </row>
    <row r="153" spans="1:6" ht="12.75" x14ac:dyDescent="0.2">
      <c r="A153"/>
      <c r="B153"/>
      <c r="C153"/>
      <c r="D153"/>
      <c r="E153"/>
      <c r="F153"/>
    </row>
    <row r="154" spans="1:6" ht="12.75" x14ac:dyDescent="0.2">
      <c r="A154"/>
      <c r="B154"/>
      <c r="C154"/>
      <c r="D154"/>
      <c r="E154"/>
      <c r="F154"/>
    </row>
    <row r="155" spans="1:6" ht="12.75" x14ac:dyDescent="0.2">
      <c r="A155"/>
      <c r="B155"/>
      <c r="C155"/>
      <c r="D155"/>
      <c r="E155"/>
      <c r="F155"/>
    </row>
    <row r="156" spans="1:6" ht="12.75" x14ac:dyDescent="0.2">
      <c r="A156"/>
      <c r="B156"/>
      <c r="C156"/>
      <c r="D156"/>
      <c r="E156"/>
      <c r="F156"/>
    </row>
    <row r="157" spans="1:6" ht="12.75" x14ac:dyDescent="0.2">
      <c r="A157"/>
      <c r="B157"/>
      <c r="C157"/>
      <c r="D157"/>
      <c r="E157"/>
      <c r="F157"/>
    </row>
    <row r="158" spans="1:6" ht="12.75" x14ac:dyDescent="0.2">
      <c r="A158"/>
      <c r="B158"/>
      <c r="C158"/>
      <c r="D158"/>
      <c r="E158"/>
      <c r="F158"/>
    </row>
    <row r="159" spans="1:6" ht="12.75" x14ac:dyDescent="0.2">
      <c r="A159"/>
      <c r="B159"/>
      <c r="C159"/>
      <c r="D159"/>
      <c r="E159"/>
      <c r="F159"/>
    </row>
    <row r="160" spans="1:6" ht="12.75" x14ac:dyDescent="0.2">
      <c r="A160"/>
      <c r="B160"/>
      <c r="C160"/>
      <c r="D160"/>
      <c r="E160"/>
      <c r="F160"/>
    </row>
    <row r="161" spans="1:6" ht="12.75" x14ac:dyDescent="0.2">
      <c r="A161"/>
      <c r="B161"/>
      <c r="C161"/>
      <c r="D161"/>
      <c r="E161"/>
      <c r="F161"/>
    </row>
    <row r="162" spans="1:6" ht="12.75" x14ac:dyDescent="0.2">
      <c r="A162"/>
      <c r="B162"/>
      <c r="C162"/>
      <c r="D162"/>
      <c r="E162"/>
      <c r="F162"/>
    </row>
    <row r="163" spans="1:6" ht="12.75" x14ac:dyDescent="0.2">
      <c r="A163"/>
      <c r="B163"/>
      <c r="C163"/>
      <c r="D163"/>
      <c r="E163"/>
      <c r="F163"/>
    </row>
    <row r="164" spans="1:6" ht="12.75" x14ac:dyDescent="0.2">
      <c r="A164"/>
      <c r="B164"/>
      <c r="C164"/>
      <c r="D164"/>
      <c r="E164"/>
      <c r="F164"/>
    </row>
    <row r="165" spans="1:6" ht="12.75" x14ac:dyDescent="0.2">
      <c r="A165"/>
      <c r="B165"/>
      <c r="C165"/>
      <c r="D165"/>
      <c r="E165"/>
      <c r="F165"/>
    </row>
    <row r="166" spans="1:6" ht="12.75" x14ac:dyDescent="0.2">
      <c r="A166"/>
      <c r="B166"/>
      <c r="C166"/>
      <c r="D166"/>
      <c r="E166"/>
      <c r="F166"/>
    </row>
    <row r="167" spans="1:6" ht="12.75" x14ac:dyDescent="0.2">
      <c r="A167"/>
      <c r="B167"/>
      <c r="C167"/>
      <c r="D167"/>
      <c r="E167"/>
      <c r="F167"/>
    </row>
    <row r="168" spans="1:6" ht="12.75" x14ac:dyDescent="0.2">
      <c r="A168"/>
      <c r="B168"/>
      <c r="C168"/>
      <c r="D168"/>
      <c r="E168"/>
      <c r="F168"/>
    </row>
    <row r="169" spans="1:6" ht="12.75" x14ac:dyDescent="0.2">
      <c r="A169"/>
      <c r="B169"/>
      <c r="C169"/>
      <c r="D169"/>
      <c r="E169"/>
      <c r="F169"/>
    </row>
    <row r="170" spans="1:6" ht="12.75" x14ac:dyDescent="0.2">
      <c r="A170"/>
      <c r="B170"/>
      <c r="C170"/>
      <c r="D170"/>
      <c r="E170"/>
      <c r="F170"/>
    </row>
    <row r="171" spans="1:6" ht="12.75" x14ac:dyDescent="0.2">
      <c r="A171"/>
      <c r="B171"/>
      <c r="C171"/>
      <c r="D171"/>
      <c r="E171"/>
      <c r="F171"/>
    </row>
    <row r="172" spans="1:6" ht="12.75" x14ac:dyDescent="0.2">
      <c r="A172"/>
      <c r="B172"/>
      <c r="C172"/>
      <c r="D172"/>
      <c r="E172"/>
      <c r="F172"/>
    </row>
    <row r="173" spans="1:6" ht="12.75" x14ac:dyDescent="0.2">
      <c r="A173"/>
      <c r="B173"/>
      <c r="C173"/>
      <c r="D173"/>
      <c r="E173"/>
      <c r="F173"/>
    </row>
    <row r="174" spans="1:6" ht="12.75" x14ac:dyDescent="0.2">
      <c r="A174"/>
      <c r="B174"/>
      <c r="C174"/>
      <c r="D174"/>
      <c r="E174"/>
      <c r="F174"/>
    </row>
    <row r="175" spans="1:6" ht="12.75" x14ac:dyDescent="0.2">
      <c r="A175"/>
      <c r="B175"/>
      <c r="C175"/>
      <c r="D175"/>
      <c r="E175"/>
      <c r="F175"/>
    </row>
    <row r="176" spans="1:6" ht="12.75" x14ac:dyDescent="0.2">
      <c r="A176"/>
      <c r="B176"/>
      <c r="C176"/>
      <c r="D176"/>
      <c r="E176"/>
      <c r="F176"/>
    </row>
    <row r="177" spans="1:6" ht="12.75" x14ac:dyDescent="0.2">
      <c r="A177"/>
      <c r="B177"/>
      <c r="C177"/>
      <c r="D177"/>
      <c r="E177"/>
      <c r="F177"/>
    </row>
    <row r="178" spans="1:6" ht="12.75" x14ac:dyDescent="0.2">
      <c r="A178"/>
      <c r="B178"/>
      <c r="C178"/>
      <c r="D178"/>
      <c r="E178"/>
      <c r="F178"/>
    </row>
    <row r="179" spans="1:6" ht="12.75" x14ac:dyDescent="0.2">
      <c r="A179"/>
      <c r="B179"/>
      <c r="C179"/>
      <c r="D179"/>
      <c r="E179"/>
      <c r="F179"/>
    </row>
    <row r="180" spans="1:6" ht="12.75" x14ac:dyDescent="0.2">
      <c r="A180"/>
      <c r="B180"/>
      <c r="C180"/>
      <c r="D180"/>
      <c r="E180"/>
      <c r="F180"/>
    </row>
    <row r="181" spans="1:6" ht="12.75" x14ac:dyDescent="0.2">
      <c r="A181"/>
      <c r="B181"/>
      <c r="C181"/>
      <c r="D181"/>
      <c r="E181"/>
      <c r="F181"/>
    </row>
    <row r="182" spans="1:6" ht="12.75" x14ac:dyDescent="0.2">
      <c r="A182"/>
      <c r="B182"/>
      <c r="C182"/>
      <c r="D182"/>
      <c r="E182"/>
      <c r="F182"/>
    </row>
    <row r="183" spans="1:6" ht="12.75" x14ac:dyDescent="0.2">
      <c r="A183"/>
      <c r="B183"/>
      <c r="C183"/>
      <c r="D183"/>
      <c r="E183"/>
      <c r="F183"/>
    </row>
    <row r="184" spans="1:6" ht="12.75" x14ac:dyDescent="0.2">
      <c r="A184"/>
      <c r="B184"/>
      <c r="C184"/>
      <c r="D184"/>
      <c r="E184"/>
      <c r="F184"/>
    </row>
    <row r="185" spans="1:6" ht="12.75" x14ac:dyDescent="0.2">
      <c r="A185"/>
      <c r="B185"/>
      <c r="C185"/>
      <c r="D185"/>
      <c r="E185"/>
      <c r="F185"/>
    </row>
    <row r="186" spans="1:6" ht="12.75" x14ac:dyDescent="0.2">
      <c r="A186"/>
      <c r="B186"/>
      <c r="C186"/>
      <c r="D186"/>
      <c r="E186"/>
      <c r="F186"/>
    </row>
    <row r="187" spans="1:6" ht="12.75" x14ac:dyDescent="0.2">
      <c r="A187"/>
      <c r="B187"/>
      <c r="C187"/>
      <c r="D187"/>
      <c r="E187"/>
      <c r="F187"/>
    </row>
    <row r="188" spans="1:6" ht="12.75" x14ac:dyDescent="0.2">
      <c r="A188"/>
      <c r="B188"/>
      <c r="C188"/>
      <c r="D188"/>
      <c r="E188"/>
      <c r="F188"/>
    </row>
    <row r="189" spans="1:6" ht="12.75" x14ac:dyDescent="0.2">
      <c r="A189"/>
      <c r="B189"/>
      <c r="C189"/>
      <c r="D189"/>
      <c r="E189"/>
      <c r="F189"/>
    </row>
    <row r="190" spans="1:6" ht="12.75" x14ac:dyDescent="0.2">
      <c r="A190"/>
      <c r="B190"/>
      <c r="C190"/>
      <c r="D190"/>
      <c r="E190"/>
      <c r="F190"/>
    </row>
    <row r="191" spans="1:6" ht="12.75" x14ac:dyDescent="0.2">
      <c r="A191"/>
      <c r="B191"/>
      <c r="C191"/>
      <c r="D191"/>
      <c r="E191"/>
      <c r="F191"/>
    </row>
    <row r="192" spans="1:6" ht="12.75" x14ac:dyDescent="0.2">
      <c r="A192"/>
      <c r="B192"/>
      <c r="C192"/>
      <c r="D192"/>
      <c r="E192"/>
      <c r="F192"/>
    </row>
    <row r="193" spans="1:6" ht="12.75" x14ac:dyDescent="0.2">
      <c r="A193"/>
      <c r="B193"/>
      <c r="C193"/>
      <c r="D193"/>
      <c r="E193"/>
      <c r="F193"/>
    </row>
    <row r="194" spans="1:6" ht="12.75" x14ac:dyDescent="0.2">
      <c r="A194"/>
      <c r="B194"/>
      <c r="C194"/>
      <c r="D194"/>
      <c r="E194"/>
      <c r="F194"/>
    </row>
    <row r="195" spans="1:6" ht="12.75" x14ac:dyDescent="0.2">
      <c r="A195"/>
      <c r="B195"/>
      <c r="C195"/>
      <c r="D195"/>
      <c r="E195"/>
      <c r="F195"/>
    </row>
    <row r="196" spans="1:6" ht="12.75" x14ac:dyDescent="0.2">
      <c r="A196"/>
      <c r="B196"/>
      <c r="C196"/>
      <c r="D196"/>
      <c r="E196"/>
      <c r="F196"/>
    </row>
    <row r="197" spans="1:6" ht="12.75" x14ac:dyDescent="0.2">
      <c r="A197"/>
      <c r="B197"/>
      <c r="C197"/>
      <c r="D197"/>
      <c r="E197"/>
      <c r="F197"/>
    </row>
    <row r="198" spans="1:6" ht="12.75" x14ac:dyDescent="0.2">
      <c r="A198"/>
      <c r="B198"/>
      <c r="C198"/>
      <c r="D198"/>
      <c r="E198"/>
      <c r="F198"/>
    </row>
    <row r="199" spans="1:6" ht="12.75" x14ac:dyDescent="0.2">
      <c r="A199"/>
      <c r="B199"/>
      <c r="C199"/>
      <c r="D199"/>
      <c r="E199"/>
      <c r="F199"/>
    </row>
    <row r="200" spans="1:6" ht="12.75" x14ac:dyDescent="0.2">
      <c r="A200"/>
      <c r="B200"/>
      <c r="C200"/>
      <c r="D200"/>
      <c r="E200"/>
      <c r="F200"/>
    </row>
    <row r="201" spans="1:6" ht="12.75" x14ac:dyDescent="0.2">
      <c r="A201"/>
      <c r="B201"/>
      <c r="C201"/>
      <c r="D201"/>
      <c r="E201"/>
      <c r="F201"/>
    </row>
    <row r="202" spans="1:6" ht="12.75" x14ac:dyDescent="0.2">
      <c r="A202"/>
      <c r="B202"/>
      <c r="C202"/>
      <c r="D202"/>
      <c r="E202"/>
      <c r="F202"/>
    </row>
    <row r="203" spans="1:6" ht="12.75" x14ac:dyDescent="0.2">
      <c r="A203"/>
      <c r="B203"/>
      <c r="C203"/>
      <c r="D203"/>
      <c r="E203"/>
      <c r="F203"/>
    </row>
    <row r="204" spans="1:6" ht="12.75" x14ac:dyDescent="0.2">
      <c r="A204"/>
      <c r="B204"/>
      <c r="C204"/>
      <c r="D204"/>
      <c r="E204"/>
      <c r="F204"/>
    </row>
    <row r="205" spans="1:6" ht="12.75" x14ac:dyDescent="0.2">
      <c r="A205"/>
      <c r="B205"/>
      <c r="C205"/>
      <c r="D205"/>
      <c r="E205"/>
      <c r="F205"/>
    </row>
    <row r="206" spans="1:6" ht="12.75" x14ac:dyDescent="0.2">
      <c r="A206"/>
      <c r="B206"/>
      <c r="C206"/>
      <c r="D206"/>
      <c r="E206"/>
      <c r="F206"/>
    </row>
    <row r="207" spans="1:6" ht="12.75" x14ac:dyDescent="0.2">
      <c r="A207"/>
      <c r="B207"/>
      <c r="C207"/>
      <c r="D207"/>
      <c r="E207"/>
      <c r="F207"/>
    </row>
    <row r="208" spans="1:6" ht="12.75" x14ac:dyDescent="0.2">
      <c r="A208"/>
      <c r="B208"/>
      <c r="C208"/>
      <c r="D208"/>
      <c r="E208"/>
      <c r="F208"/>
    </row>
    <row r="209" spans="1:6" ht="12.75" x14ac:dyDescent="0.2">
      <c r="A209"/>
      <c r="B209"/>
      <c r="C209"/>
      <c r="D209"/>
      <c r="E209"/>
      <c r="F209"/>
    </row>
    <row r="210" spans="1:6" ht="12.75" x14ac:dyDescent="0.2">
      <c r="A210"/>
      <c r="B210"/>
      <c r="C210"/>
      <c r="D210"/>
      <c r="E210"/>
      <c r="F210"/>
    </row>
    <row r="211" spans="1:6" ht="12.75" x14ac:dyDescent="0.2">
      <c r="A211"/>
      <c r="B211"/>
      <c r="C211"/>
      <c r="D211"/>
      <c r="E211"/>
      <c r="F211"/>
    </row>
    <row r="212" spans="1:6" ht="12.75" x14ac:dyDescent="0.2">
      <c r="A212"/>
      <c r="B212"/>
      <c r="C212"/>
      <c r="D212"/>
      <c r="E212"/>
      <c r="F212"/>
    </row>
    <row r="213" spans="1:6" ht="12.75" x14ac:dyDescent="0.2">
      <c r="A213"/>
      <c r="B213"/>
      <c r="C213"/>
      <c r="D213"/>
      <c r="E213"/>
      <c r="F213"/>
    </row>
    <row r="214" spans="1:6" ht="12.75" x14ac:dyDescent="0.2">
      <c r="A214"/>
      <c r="B214"/>
      <c r="C214"/>
      <c r="D214"/>
      <c r="E214"/>
      <c r="F214"/>
    </row>
    <row r="215" spans="1:6" ht="12.75" x14ac:dyDescent="0.2">
      <c r="A215"/>
      <c r="B215"/>
      <c r="C215"/>
      <c r="D215"/>
      <c r="E215"/>
      <c r="F215"/>
    </row>
    <row r="216" spans="1:6" ht="12.75" x14ac:dyDescent="0.2">
      <c r="A216"/>
      <c r="B216"/>
      <c r="C216"/>
      <c r="D216"/>
      <c r="E216"/>
      <c r="F216"/>
    </row>
    <row r="217" spans="1:6" ht="12.75" x14ac:dyDescent="0.2">
      <c r="A217"/>
      <c r="B217"/>
      <c r="C217"/>
      <c r="D217"/>
      <c r="E217"/>
      <c r="F217"/>
    </row>
    <row r="218" spans="1:6" ht="12.75" x14ac:dyDescent="0.2">
      <c r="A218"/>
      <c r="B218"/>
      <c r="C218"/>
      <c r="D218"/>
      <c r="E218"/>
      <c r="F218"/>
    </row>
    <row r="219" spans="1:6" ht="12.75" x14ac:dyDescent="0.2">
      <c r="A219"/>
      <c r="B219"/>
      <c r="C219"/>
      <c r="D219"/>
      <c r="E219"/>
      <c r="F219"/>
    </row>
    <row r="220" spans="1:6" ht="12.75" x14ac:dyDescent="0.2">
      <c r="A220"/>
      <c r="B220"/>
      <c r="C220"/>
      <c r="D220"/>
      <c r="E220"/>
      <c r="F220"/>
    </row>
    <row r="221" spans="1:6" ht="12.75" x14ac:dyDescent="0.2">
      <c r="A221"/>
      <c r="B221"/>
      <c r="C221"/>
      <c r="D221"/>
      <c r="E221"/>
      <c r="F221"/>
    </row>
    <row r="222" spans="1:6" ht="12.75" x14ac:dyDescent="0.2">
      <c r="A222"/>
      <c r="B222"/>
      <c r="C222"/>
      <c r="D222"/>
      <c r="E222"/>
      <c r="F222"/>
    </row>
    <row r="223" spans="1:6" ht="12.75" x14ac:dyDescent="0.2">
      <c r="A223"/>
      <c r="B223"/>
      <c r="C223"/>
      <c r="D223"/>
      <c r="E223"/>
      <c r="F223"/>
    </row>
    <row r="224" spans="1:6" ht="12.75" x14ac:dyDescent="0.2">
      <c r="A224"/>
      <c r="B224"/>
      <c r="C224"/>
      <c r="D224"/>
      <c r="E224"/>
      <c r="F224"/>
    </row>
    <row r="225" spans="1:6" ht="12.75" x14ac:dyDescent="0.2">
      <c r="A225"/>
      <c r="B225"/>
      <c r="C225"/>
      <c r="D225"/>
      <c r="E225"/>
      <c r="F225"/>
    </row>
    <row r="226" spans="1:6" ht="12.75" x14ac:dyDescent="0.2">
      <c r="A226"/>
      <c r="B226"/>
      <c r="C226"/>
      <c r="D226"/>
      <c r="E226"/>
      <c r="F226"/>
    </row>
    <row r="227" spans="1:6" ht="12.75" x14ac:dyDescent="0.2">
      <c r="A227"/>
      <c r="B227"/>
      <c r="C227"/>
      <c r="D227"/>
      <c r="E227"/>
      <c r="F227"/>
    </row>
    <row r="228" spans="1:6" ht="12.75" x14ac:dyDescent="0.2">
      <c r="A228"/>
      <c r="B228"/>
      <c r="C228"/>
      <c r="D228"/>
      <c r="E228"/>
      <c r="F228"/>
    </row>
    <row r="229" spans="1:6" ht="12.75" x14ac:dyDescent="0.2">
      <c r="A229"/>
      <c r="B229"/>
      <c r="C229"/>
      <c r="D229"/>
      <c r="E229"/>
      <c r="F229"/>
    </row>
    <row r="230" spans="1:6" ht="12.75" x14ac:dyDescent="0.2">
      <c r="A230"/>
      <c r="B230"/>
      <c r="C230"/>
      <c r="D230"/>
      <c r="E230"/>
      <c r="F230"/>
    </row>
    <row r="231" spans="1:6" ht="12.75" x14ac:dyDescent="0.2">
      <c r="A231"/>
      <c r="B231"/>
      <c r="C231"/>
      <c r="D231"/>
      <c r="E231"/>
      <c r="F231"/>
    </row>
    <row r="232" spans="1:6" ht="12.75" x14ac:dyDescent="0.2">
      <c r="A232"/>
      <c r="B232"/>
      <c r="C232"/>
      <c r="D232"/>
      <c r="E232"/>
      <c r="F232"/>
    </row>
    <row r="233" spans="1:6" ht="12.75" x14ac:dyDescent="0.2">
      <c r="A233"/>
      <c r="B233"/>
      <c r="C233"/>
      <c r="D233"/>
      <c r="E233"/>
      <c r="F233"/>
    </row>
    <row r="234" spans="1:6" ht="12.75" x14ac:dyDescent="0.2">
      <c r="A234"/>
      <c r="B234"/>
      <c r="C234"/>
      <c r="D234"/>
      <c r="E234"/>
      <c r="F234"/>
    </row>
    <row r="235" spans="1:6" ht="12.75" x14ac:dyDescent="0.2">
      <c r="A235"/>
      <c r="B235"/>
      <c r="C235"/>
      <c r="D235"/>
      <c r="E235"/>
      <c r="F235"/>
    </row>
    <row r="236" spans="1:6" ht="12.75" x14ac:dyDescent="0.2">
      <c r="A236"/>
      <c r="B236"/>
      <c r="C236"/>
      <c r="D236"/>
      <c r="E236"/>
      <c r="F236"/>
    </row>
    <row r="237" spans="1:6" ht="12.75" x14ac:dyDescent="0.2">
      <c r="A237"/>
      <c r="B237"/>
      <c r="C237"/>
      <c r="D237"/>
      <c r="E237"/>
      <c r="F237"/>
    </row>
    <row r="238" spans="1:6" ht="12.75" x14ac:dyDescent="0.2">
      <c r="A238"/>
      <c r="B238"/>
      <c r="C238"/>
      <c r="D238"/>
      <c r="E238"/>
      <c r="F238"/>
    </row>
    <row r="239" spans="1:6" ht="12.75" x14ac:dyDescent="0.2">
      <c r="A239"/>
      <c r="B239"/>
      <c r="C239"/>
      <c r="D239"/>
      <c r="E239"/>
      <c r="F239"/>
    </row>
    <row r="240" spans="1:6" ht="12.75" x14ac:dyDescent="0.2">
      <c r="A240"/>
      <c r="B240"/>
      <c r="C240"/>
      <c r="D240"/>
      <c r="E240"/>
      <c r="F240"/>
    </row>
    <row r="241" spans="1:6" ht="12.75" x14ac:dyDescent="0.2">
      <c r="A241"/>
      <c r="B241"/>
      <c r="C241"/>
      <c r="D241"/>
      <c r="E241"/>
      <c r="F241"/>
    </row>
    <row r="242" spans="1:6" ht="12.75" x14ac:dyDescent="0.2">
      <c r="A242"/>
      <c r="B242"/>
      <c r="C242"/>
      <c r="D242"/>
      <c r="E242"/>
      <c r="F242"/>
    </row>
    <row r="243" spans="1:6" ht="12.75" x14ac:dyDescent="0.2">
      <c r="A243"/>
      <c r="B243"/>
      <c r="C243"/>
      <c r="D243"/>
      <c r="E243"/>
      <c r="F243"/>
    </row>
    <row r="244" spans="1:6" ht="12.75" x14ac:dyDescent="0.2">
      <c r="A244"/>
      <c r="B244"/>
      <c r="C244"/>
      <c r="D244"/>
      <c r="E244"/>
      <c r="F244"/>
    </row>
    <row r="245" spans="1:6" ht="12.75" x14ac:dyDescent="0.2">
      <c r="A245"/>
      <c r="B245"/>
      <c r="C245"/>
      <c r="D245"/>
      <c r="E245"/>
      <c r="F245"/>
    </row>
    <row r="246" spans="1:6" ht="12.75" x14ac:dyDescent="0.2">
      <c r="A246"/>
      <c r="B246"/>
      <c r="C246"/>
      <c r="D246"/>
      <c r="E246"/>
      <c r="F246"/>
    </row>
    <row r="247" spans="1:6" ht="12.75" x14ac:dyDescent="0.2">
      <c r="A247"/>
      <c r="B247"/>
      <c r="C247"/>
      <c r="D247"/>
      <c r="E247"/>
      <c r="F247"/>
    </row>
    <row r="248" spans="1:6" ht="12.75" x14ac:dyDescent="0.2">
      <c r="A248"/>
      <c r="B248"/>
      <c r="C248"/>
      <c r="D248"/>
      <c r="E248"/>
      <c r="F248"/>
    </row>
    <row r="249" spans="1:6" ht="12.75" x14ac:dyDescent="0.2">
      <c r="A249"/>
      <c r="B249"/>
      <c r="C249"/>
      <c r="D249"/>
      <c r="E249"/>
      <c r="F249"/>
    </row>
    <row r="250" spans="1:6" ht="12.75" x14ac:dyDescent="0.2">
      <c r="A250"/>
      <c r="B250"/>
      <c r="C250"/>
      <c r="D250"/>
      <c r="E250"/>
      <c r="F250"/>
    </row>
    <row r="251" spans="1:6" ht="12.75" x14ac:dyDescent="0.2">
      <c r="A251"/>
      <c r="B251"/>
      <c r="C251"/>
      <c r="D251"/>
      <c r="E251"/>
      <c r="F251"/>
    </row>
    <row r="252" spans="1:6" ht="12.75" x14ac:dyDescent="0.2">
      <c r="A252"/>
      <c r="B252"/>
      <c r="C252"/>
      <c r="D252"/>
      <c r="E252"/>
      <c r="F252"/>
    </row>
    <row r="253" spans="1:6" ht="12.75" x14ac:dyDescent="0.2">
      <c r="A253"/>
      <c r="B253"/>
      <c r="C253"/>
      <c r="D253"/>
      <c r="E253"/>
      <c r="F253"/>
    </row>
    <row r="254" spans="1:6" ht="12.75" x14ac:dyDescent="0.2">
      <c r="A254"/>
      <c r="B254"/>
      <c r="C254"/>
      <c r="D254"/>
      <c r="E254"/>
      <c r="F254"/>
    </row>
    <row r="255" spans="1:6" ht="12.75" x14ac:dyDescent="0.2">
      <c r="A255"/>
      <c r="B255"/>
      <c r="C255"/>
      <c r="D255"/>
      <c r="E255"/>
      <c r="F255"/>
    </row>
    <row r="256" spans="1:6" ht="12.75" x14ac:dyDescent="0.2">
      <c r="A256"/>
      <c r="B256"/>
      <c r="C256"/>
      <c r="D256"/>
      <c r="E256"/>
      <c r="F256"/>
    </row>
    <row r="257" spans="1:6" ht="12.75" x14ac:dyDescent="0.2">
      <c r="A257"/>
      <c r="B257"/>
      <c r="C257"/>
      <c r="D257"/>
      <c r="E257"/>
      <c r="F257"/>
    </row>
    <row r="258" spans="1:6" ht="12.75" x14ac:dyDescent="0.2">
      <c r="A258"/>
      <c r="B258"/>
      <c r="C258"/>
      <c r="D258"/>
      <c r="E258"/>
      <c r="F258"/>
    </row>
    <row r="259" spans="1:6" ht="12.75" x14ac:dyDescent="0.2">
      <c r="A259"/>
      <c r="B259"/>
      <c r="C259"/>
      <c r="D259"/>
      <c r="E259"/>
      <c r="F259"/>
    </row>
    <row r="260" spans="1:6" ht="12.75" x14ac:dyDescent="0.2">
      <c r="A260"/>
      <c r="B260"/>
      <c r="C260"/>
      <c r="D260"/>
      <c r="E260"/>
      <c r="F260"/>
    </row>
    <row r="261" spans="1:6" ht="12.75" x14ac:dyDescent="0.2">
      <c r="A261"/>
      <c r="B261"/>
      <c r="C261"/>
      <c r="D261"/>
      <c r="E261"/>
      <c r="F261"/>
    </row>
    <row r="262" spans="1:6" ht="12.75" x14ac:dyDescent="0.2">
      <c r="A262"/>
      <c r="B262"/>
      <c r="C262"/>
      <c r="D262"/>
      <c r="E262"/>
      <c r="F262"/>
    </row>
    <row r="263" spans="1:6" ht="12.75" x14ac:dyDescent="0.2">
      <c r="A263"/>
      <c r="B263"/>
      <c r="C263"/>
      <c r="D263"/>
      <c r="E263"/>
      <c r="F263"/>
    </row>
    <row r="264" spans="1:6" ht="12.75" x14ac:dyDescent="0.2">
      <c r="A264"/>
      <c r="B264"/>
      <c r="C264"/>
      <c r="D264"/>
      <c r="E264"/>
      <c r="F264"/>
    </row>
    <row r="265" spans="1:6" ht="12.75" x14ac:dyDescent="0.2">
      <c r="A265"/>
      <c r="B265"/>
      <c r="C265"/>
      <c r="D265"/>
      <c r="E265"/>
      <c r="F265"/>
    </row>
    <row r="266" spans="1:6" ht="12.75" x14ac:dyDescent="0.2">
      <c r="A266"/>
      <c r="B266"/>
      <c r="C266"/>
      <c r="D266"/>
      <c r="E266"/>
      <c r="F266"/>
    </row>
    <row r="267" spans="1:6" ht="12.75" x14ac:dyDescent="0.2">
      <c r="A267"/>
      <c r="B267"/>
      <c r="C267"/>
      <c r="D267"/>
      <c r="E267"/>
      <c r="F267"/>
    </row>
    <row r="268" spans="1:6" ht="12.75" x14ac:dyDescent="0.2">
      <c r="A268"/>
      <c r="B268"/>
      <c r="C268"/>
      <c r="D268"/>
      <c r="E268"/>
      <c r="F268"/>
    </row>
    <row r="269" spans="1:6" ht="12.75" x14ac:dyDescent="0.2">
      <c r="A269"/>
      <c r="B269"/>
      <c r="C269"/>
      <c r="D269"/>
      <c r="E269"/>
      <c r="F269"/>
    </row>
    <row r="270" spans="1:6" ht="12.75" x14ac:dyDescent="0.2">
      <c r="A270"/>
      <c r="B270"/>
      <c r="C270"/>
      <c r="D270"/>
      <c r="E270"/>
      <c r="F270"/>
    </row>
    <row r="271" spans="1:6" ht="12.75" x14ac:dyDescent="0.2">
      <c r="A271"/>
      <c r="B271"/>
      <c r="C271"/>
      <c r="D271"/>
      <c r="E271"/>
      <c r="F271"/>
    </row>
    <row r="272" spans="1:6" ht="12.75" x14ac:dyDescent="0.2">
      <c r="A272"/>
      <c r="B272"/>
      <c r="C272"/>
      <c r="D272"/>
      <c r="E272"/>
      <c r="F272"/>
    </row>
    <row r="273" spans="1:6" ht="12.75" x14ac:dyDescent="0.2">
      <c r="A273"/>
      <c r="B273"/>
      <c r="C273"/>
      <c r="D273"/>
      <c r="E273"/>
      <c r="F273"/>
    </row>
    <row r="274" spans="1:6" ht="12.75" x14ac:dyDescent="0.2">
      <c r="A274"/>
      <c r="B274"/>
      <c r="C274"/>
      <c r="D274"/>
      <c r="E274"/>
      <c r="F274"/>
    </row>
    <row r="275" spans="1:6" ht="12.75" x14ac:dyDescent="0.2">
      <c r="A275"/>
      <c r="B275"/>
      <c r="C275"/>
      <c r="D275"/>
      <c r="E275"/>
      <c r="F275"/>
    </row>
    <row r="276" spans="1:6" ht="12.75" x14ac:dyDescent="0.2">
      <c r="A276"/>
      <c r="B276"/>
      <c r="C276"/>
      <c r="D276"/>
      <c r="E276"/>
      <c r="F276"/>
    </row>
    <row r="277" spans="1:6" ht="12.75" x14ac:dyDescent="0.2">
      <c r="A277"/>
      <c r="B277"/>
      <c r="C277"/>
      <c r="D277"/>
      <c r="E277"/>
      <c r="F277"/>
    </row>
    <row r="278" spans="1:6" ht="12.75" x14ac:dyDescent="0.2">
      <c r="A278"/>
      <c r="B278"/>
      <c r="C278"/>
      <c r="D278"/>
      <c r="E278"/>
      <c r="F278"/>
    </row>
    <row r="279" spans="1:6" ht="12.75" x14ac:dyDescent="0.2">
      <c r="A279"/>
      <c r="B279"/>
      <c r="C279"/>
      <c r="D279"/>
      <c r="E279"/>
      <c r="F279"/>
    </row>
    <row r="280" spans="1:6" ht="12.75" x14ac:dyDescent="0.2">
      <c r="A280"/>
      <c r="B280"/>
      <c r="C280"/>
      <c r="D280"/>
      <c r="E280"/>
      <c r="F280"/>
    </row>
    <row r="281" spans="1:6" ht="12.75" x14ac:dyDescent="0.2">
      <c r="A281"/>
      <c r="B281"/>
      <c r="C281"/>
      <c r="D281"/>
      <c r="E281"/>
      <c r="F281"/>
    </row>
    <row r="282" spans="1:6" ht="12.75" x14ac:dyDescent="0.2">
      <c r="A282"/>
      <c r="B282"/>
      <c r="C282"/>
      <c r="D282"/>
      <c r="E282"/>
      <c r="F282"/>
    </row>
    <row r="283" spans="1:6" ht="12.75" x14ac:dyDescent="0.2">
      <c r="A283"/>
      <c r="B283"/>
      <c r="C283"/>
      <c r="D283"/>
      <c r="E283"/>
      <c r="F283"/>
    </row>
    <row r="284" spans="1:6" ht="12.75" x14ac:dyDescent="0.2">
      <c r="A284"/>
      <c r="B284"/>
      <c r="C284"/>
      <c r="D284"/>
      <c r="E284"/>
      <c r="F284"/>
    </row>
    <row r="285" spans="1:6" ht="12.75" x14ac:dyDescent="0.2">
      <c r="A285"/>
      <c r="B285"/>
      <c r="C285"/>
      <c r="D285"/>
      <c r="E285"/>
      <c r="F285"/>
    </row>
    <row r="286" spans="1:6" ht="12.75" x14ac:dyDescent="0.2">
      <c r="A286"/>
      <c r="B286"/>
      <c r="C286"/>
      <c r="D286"/>
      <c r="E286"/>
      <c r="F286"/>
    </row>
    <row r="287" spans="1:6" ht="12.75" x14ac:dyDescent="0.2">
      <c r="A287"/>
      <c r="B287"/>
      <c r="C287"/>
      <c r="D287"/>
      <c r="E287"/>
      <c r="F287"/>
    </row>
    <row r="288" spans="1:6" ht="12.75" x14ac:dyDescent="0.2">
      <c r="A288"/>
      <c r="B288"/>
      <c r="C288"/>
      <c r="D288"/>
      <c r="E288"/>
      <c r="F288"/>
    </row>
    <row r="289" spans="1:6" ht="12.75" x14ac:dyDescent="0.2">
      <c r="A289"/>
      <c r="B289"/>
      <c r="C289"/>
      <c r="D289"/>
      <c r="E289"/>
      <c r="F289"/>
    </row>
    <row r="290" spans="1:6" ht="12.75" x14ac:dyDescent="0.2">
      <c r="A290"/>
      <c r="B290"/>
      <c r="C290"/>
      <c r="D290"/>
      <c r="E290"/>
      <c r="F290"/>
    </row>
    <row r="291" spans="1:6" ht="12.75" x14ac:dyDescent="0.2">
      <c r="A291"/>
      <c r="B291"/>
      <c r="C291"/>
      <c r="D291"/>
      <c r="E291"/>
      <c r="F291"/>
    </row>
    <row r="292" spans="1:6" ht="12.75" x14ac:dyDescent="0.2">
      <c r="A292"/>
      <c r="B292"/>
      <c r="C292"/>
      <c r="D292"/>
      <c r="E292"/>
      <c r="F292"/>
    </row>
    <row r="293" spans="1:6" ht="12.75" x14ac:dyDescent="0.2">
      <c r="A293"/>
      <c r="B293"/>
      <c r="C293"/>
      <c r="D293"/>
      <c r="E293"/>
      <c r="F293"/>
    </row>
    <row r="294" spans="1:6" ht="12.75" x14ac:dyDescent="0.2">
      <c r="A294"/>
      <c r="B294"/>
      <c r="C294"/>
      <c r="D294"/>
      <c r="E294"/>
      <c r="F294"/>
    </row>
    <row r="295" spans="1:6" ht="12.75" x14ac:dyDescent="0.2">
      <c r="A295"/>
      <c r="B295"/>
      <c r="C295"/>
      <c r="D295"/>
      <c r="E295"/>
      <c r="F295"/>
    </row>
    <row r="296" spans="1:6" ht="12.75" x14ac:dyDescent="0.2">
      <c r="A296"/>
      <c r="B296"/>
      <c r="C296"/>
      <c r="D296"/>
      <c r="E296"/>
      <c r="F296"/>
    </row>
    <row r="297" spans="1:6" ht="12.75" x14ac:dyDescent="0.2">
      <c r="A297"/>
      <c r="B297"/>
      <c r="C297"/>
      <c r="D297"/>
      <c r="E297"/>
      <c r="F297"/>
    </row>
    <row r="298" spans="1:6" ht="12.75" x14ac:dyDescent="0.2">
      <c r="A298"/>
      <c r="B298"/>
      <c r="C298"/>
      <c r="D298"/>
      <c r="E298"/>
      <c r="F298"/>
    </row>
    <row r="299" spans="1:6" ht="12.75" x14ac:dyDescent="0.2">
      <c r="A299"/>
      <c r="B299"/>
      <c r="C299"/>
      <c r="D299"/>
      <c r="E299"/>
      <c r="F299"/>
    </row>
    <row r="300" spans="1:6" ht="12.75" x14ac:dyDescent="0.2">
      <c r="A300"/>
      <c r="B300"/>
      <c r="C300"/>
      <c r="D300"/>
      <c r="E300"/>
      <c r="F300"/>
    </row>
    <row r="301" spans="1:6" ht="12.75" x14ac:dyDescent="0.2">
      <c r="A301"/>
      <c r="B301"/>
      <c r="C301"/>
      <c r="D301"/>
      <c r="E301"/>
      <c r="F301"/>
    </row>
    <row r="302" spans="1:6" ht="12.75" x14ac:dyDescent="0.2">
      <c r="A302"/>
      <c r="B302"/>
      <c r="C302"/>
      <c r="D302"/>
      <c r="E302"/>
      <c r="F302"/>
    </row>
    <row r="303" spans="1:6" ht="12.75" x14ac:dyDescent="0.2">
      <c r="A303"/>
      <c r="B303"/>
      <c r="C303"/>
      <c r="D303"/>
      <c r="E303"/>
      <c r="F303"/>
    </row>
    <row r="304" spans="1:6" ht="12.75" x14ac:dyDescent="0.2">
      <c r="A304"/>
      <c r="B304"/>
      <c r="C304"/>
      <c r="D304"/>
      <c r="E304"/>
      <c r="F304"/>
    </row>
    <row r="305" spans="1:6" ht="12.75" x14ac:dyDescent="0.2">
      <c r="A305"/>
      <c r="B305"/>
      <c r="C305"/>
      <c r="D305"/>
      <c r="E305"/>
      <c r="F305"/>
    </row>
    <row r="306" spans="1:6" ht="12.75" x14ac:dyDescent="0.2">
      <c r="A306"/>
      <c r="B306"/>
      <c r="C306"/>
      <c r="D306"/>
      <c r="E306"/>
      <c r="F306"/>
    </row>
    <row r="307" spans="1:6" ht="12.75" x14ac:dyDescent="0.2">
      <c r="A307"/>
      <c r="B307"/>
      <c r="C307"/>
      <c r="D307"/>
      <c r="E307"/>
      <c r="F307"/>
    </row>
    <row r="308" spans="1:6" ht="12.75" x14ac:dyDescent="0.2">
      <c r="A308"/>
      <c r="B308"/>
      <c r="C308"/>
      <c r="D308"/>
      <c r="E308"/>
      <c r="F308"/>
    </row>
    <row r="309" spans="1:6" ht="12.75" x14ac:dyDescent="0.2">
      <c r="A309"/>
      <c r="B309"/>
      <c r="C309"/>
      <c r="D309"/>
      <c r="E309"/>
      <c r="F309"/>
    </row>
    <row r="310" spans="1:6" ht="12.75" x14ac:dyDescent="0.2">
      <c r="A310"/>
      <c r="B310"/>
      <c r="C310"/>
      <c r="D310"/>
      <c r="E310"/>
      <c r="F310"/>
    </row>
    <row r="311" spans="1:6" ht="12.75" x14ac:dyDescent="0.2">
      <c r="A311"/>
      <c r="B311"/>
      <c r="C311"/>
      <c r="D311"/>
      <c r="E311"/>
      <c r="F311"/>
    </row>
    <row r="312" spans="1:6" ht="12.75" x14ac:dyDescent="0.2">
      <c r="A312"/>
      <c r="B312"/>
      <c r="C312"/>
      <c r="D312"/>
      <c r="E312"/>
      <c r="F312"/>
    </row>
    <row r="313" spans="1:6" ht="12.75" x14ac:dyDescent="0.2">
      <c r="A313"/>
      <c r="B313"/>
      <c r="C313"/>
      <c r="D313"/>
      <c r="E313"/>
      <c r="F313"/>
    </row>
    <row r="314" spans="1:6" ht="12.75" x14ac:dyDescent="0.2">
      <c r="A314"/>
      <c r="B314"/>
      <c r="C314"/>
      <c r="D314"/>
      <c r="E314"/>
      <c r="F314"/>
    </row>
    <row r="315" spans="1:6" ht="12.75" x14ac:dyDescent="0.2">
      <c r="A315"/>
      <c r="B315"/>
      <c r="C315"/>
      <c r="D315"/>
      <c r="E315"/>
      <c r="F315"/>
    </row>
    <row r="316" spans="1:6" ht="12.75" x14ac:dyDescent="0.2">
      <c r="A316"/>
      <c r="B316"/>
      <c r="C316"/>
      <c r="D316"/>
      <c r="E316"/>
      <c r="F316"/>
    </row>
    <row r="317" spans="1:6" ht="12.75" x14ac:dyDescent="0.2">
      <c r="A317"/>
      <c r="B317"/>
      <c r="C317"/>
      <c r="D317"/>
      <c r="E317"/>
      <c r="F317"/>
    </row>
    <row r="318" spans="1:6" ht="12.75" x14ac:dyDescent="0.2">
      <c r="A318"/>
      <c r="B318"/>
      <c r="C318"/>
      <c r="D318"/>
      <c r="E318"/>
      <c r="F318"/>
    </row>
    <row r="319" spans="1:6" ht="12.75" x14ac:dyDescent="0.2">
      <c r="A319"/>
      <c r="B319"/>
      <c r="C319"/>
      <c r="D319"/>
      <c r="E319"/>
      <c r="F319"/>
    </row>
    <row r="320" spans="1:6" ht="12.75" x14ac:dyDescent="0.2">
      <c r="A320"/>
      <c r="B320"/>
      <c r="C320"/>
      <c r="D320"/>
      <c r="E320"/>
      <c r="F320"/>
    </row>
    <row r="321" spans="1:6" ht="12.75" x14ac:dyDescent="0.2">
      <c r="A321"/>
      <c r="B321"/>
      <c r="C321"/>
      <c r="D321"/>
      <c r="E321"/>
      <c r="F321"/>
    </row>
    <row r="322" spans="1:6" ht="12.75" x14ac:dyDescent="0.2">
      <c r="A322"/>
      <c r="B322"/>
      <c r="C322"/>
      <c r="D322"/>
      <c r="E322"/>
      <c r="F322"/>
    </row>
    <row r="323" spans="1:6" ht="12.75" x14ac:dyDescent="0.2">
      <c r="A323"/>
      <c r="B323"/>
      <c r="C323"/>
      <c r="D323"/>
      <c r="E323"/>
      <c r="F323"/>
    </row>
    <row r="324" spans="1:6" ht="12.75" x14ac:dyDescent="0.2">
      <c r="A324"/>
      <c r="B324"/>
      <c r="C324"/>
      <c r="D324"/>
      <c r="E324"/>
      <c r="F324"/>
    </row>
    <row r="325" spans="1:6" ht="12.75" x14ac:dyDescent="0.2">
      <c r="A325"/>
      <c r="B325"/>
      <c r="C325"/>
      <c r="D325"/>
      <c r="E325"/>
      <c r="F325"/>
    </row>
    <row r="326" spans="1:6" ht="12.75" x14ac:dyDescent="0.2">
      <c r="A326"/>
      <c r="B326"/>
      <c r="C326"/>
      <c r="D326"/>
      <c r="E326"/>
      <c r="F326"/>
    </row>
    <row r="327" spans="1:6" ht="12.75" x14ac:dyDescent="0.2">
      <c r="A327"/>
      <c r="B327"/>
      <c r="C327"/>
      <c r="D327"/>
      <c r="E327"/>
      <c r="F327"/>
    </row>
    <row r="328" spans="1:6" ht="12.75" x14ac:dyDescent="0.2">
      <c r="A328"/>
      <c r="B328"/>
      <c r="C328"/>
      <c r="D328"/>
      <c r="E328"/>
      <c r="F328"/>
    </row>
    <row r="329" spans="1:6" ht="12.75" x14ac:dyDescent="0.2">
      <c r="A329"/>
      <c r="B329"/>
      <c r="C329"/>
      <c r="D329"/>
      <c r="E329"/>
      <c r="F329"/>
    </row>
    <row r="330" spans="1:6" ht="12.75" x14ac:dyDescent="0.2">
      <c r="A330"/>
      <c r="B330"/>
      <c r="C330"/>
      <c r="D330"/>
      <c r="E330"/>
      <c r="F330"/>
    </row>
    <row r="331" spans="1:6" ht="12.75" x14ac:dyDescent="0.2">
      <c r="A331"/>
      <c r="B331"/>
      <c r="C331"/>
      <c r="D331"/>
      <c r="E331"/>
      <c r="F331"/>
    </row>
    <row r="332" spans="1:6" ht="12.75" x14ac:dyDescent="0.2">
      <c r="A332"/>
      <c r="B332"/>
      <c r="C332"/>
      <c r="D332"/>
      <c r="E332"/>
      <c r="F332"/>
    </row>
    <row r="333" spans="1:6" ht="12.75" x14ac:dyDescent="0.2">
      <c r="A333"/>
      <c r="B333"/>
      <c r="C333"/>
      <c r="D333"/>
      <c r="E333"/>
      <c r="F333"/>
    </row>
    <row r="334" spans="1:6" ht="12.75" x14ac:dyDescent="0.2">
      <c r="A334"/>
      <c r="B334"/>
      <c r="C334"/>
      <c r="D334"/>
      <c r="E334"/>
      <c r="F334"/>
    </row>
    <row r="335" spans="1:6" ht="12.75" x14ac:dyDescent="0.2">
      <c r="A335"/>
      <c r="B335"/>
      <c r="C335"/>
      <c r="D335"/>
      <c r="E335"/>
      <c r="F335"/>
    </row>
    <row r="336" spans="1:6" ht="12.75" x14ac:dyDescent="0.2">
      <c r="A336"/>
      <c r="B336"/>
      <c r="C336"/>
      <c r="D336"/>
      <c r="E336"/>
      <c r="F336"/>
    </row>
    <row r="337" spans="1:6" ht="12.75" x14ac:dyDescent="0.2">
      <c r="A337"/>
      <c r="B337"/>
      <c r="C337"/>
      <c r="D337"/>
      <c r="E337"/>
      <c r="F337"/>
    </row>
    <row r="338" spans="1:6" ht="12.75" x14ac:dyDescent="0.2">
      <c r="A338"/>
      <c r="B338"/>
      <c r="C338"/>
      <c r="D338"/>
      <c r="E338"/>
      <c r="F338"/>
    </row>
    <row r="339" spans="1:6" ht="12.75" x14ac:dyDescent="0.2">
      <c r="A339"/>
      <c r="B339"/>
      <c r="C339"/>
      <c r="D339"/>
      <c r="E339"/>
      <c r="F339"/>
    </row>
    <row r="340" spans="1:6" ht="12.75" x14ac:dyDescent="0.2">
      <c r="A340"/>
      <c r="B340"/>
      <c r="C340"/>
      <c r="D340"/>
      <c r="E340"/>
      <c r="F340"/>
    </row>
    <row r="341" spans="1:6" ht="12.75" x14ac:dyDescent="0.2">
      <c r="A341"/>
      <c r="B341"/>
      <c r="C341"/>
      <c r="D341"/>
      <c r="E341"/>
      <c r="F341"/>
    </row>
    <row r="342" spans="1:6" ht="12.75" x14ac:dyDescent="0.2">
      <c r="A342"/>
      <c r="B342"/>
      <c r="C342"/>
      <c r="D342"/>
      <c r="E342"/>
      <c r="F342"/>
    </row>
    <row r="343" spans="1:6" ht="12.75" x14ac:dyDescent="0.2">
      <c r="A343"/>
      <c r="B343"/>
      <c r="C343"/>
      <c r="D343"/>
      <c r="E343"/>
      <c r="F343"/>
    </row>
    <row r="344" spans="1:6" ht="12.75" x14ac:dyDescent="0.2">
      <c r="A344"/>
      <c r="B344"/>
      <c r="C344"/>
      <c r="D344"/>
      <c r="E344"/>
      <c r="F344"/>
    </row>
    <row r="345" spans="1:6" ht="12.75" x14ac:dyDescent="0.2">
      <c r="A345"/>
      <c r="B345"/>
      <c r="C345"/>
      <c r="D345"/>
      <c r="E345"/>
      <c r="F345"/>
    </row>
    <row r="346" spans="1:6" ht="12.75" x14ac:dyDescent="0.2">
      <c r="A346"/>
      <c r="B346"/>
      <c r="C346"/>
      <c r="D346"/>
      <c r="E346"/>
      <c r="F346"/>
    </row>
    <row r="347" spans="1:6" ht="12.75" x14ac:dyDescent="0.2">
      <c r="A347"/>
      <c r="B347"/>
      <c r="C347"/>
      <c r="D347"/>
      <c r="E347"/>
      <c r="F347"/>
    </row>
    <row r="348" spans="1:6" ht="12.75" x14ac:dyDescent="0.2">
      <c r="A348"/>
      <c r="B348"/>
      <c r="C348"/>
      <c r="D348"/>
      <c r="E348"/>
      <c r="F348"/>
    </row>
    <row r="349" spans="1:6" ht="12.75" x14ac:dyDescent="0.2">
      <c r="A349"/>
      <c r="B349"/>
      <c r="C349"/>
      <c r="D349"/>
      <c r="E349"/>
      <c r="F349"/>
    </row>
    <row r="350" spans="1:6" ht="12.75" x14ac:dyDescent="0.2">
      <c r="A350"/>
      <c r="B350"/>
      <c r="C350"/>
      <c r="D350"/>
      <c r="E350"/>
      <c r="F350"/>
    </row>
    <row r="351" spans="1:6" ht="12.75" x14ac:dyDescent="0.2">
      <c r="A351"/>
      <c r="B351"/>
      <c r="C351"/>
      <c r="D351"/>
      <c r="E351"/>
      <c r="F351"/>
    </row>
    <row r="352" spans="1:6" ht="12.75" x14ac:dyDescent="0.2">
      <c r="A352"/>
      <c r="B352"/>
      <c r="C352"/>
      <c r="D352"/>
      <c r="E352"/>
      <c r="F352"/>
    </row>
    <row r="353" spans="1:6" ht="12.75" x14ac:dyDescent="0.2">
      <c r="A353"/>
      <c r="B353"/>
      <c r="C353"/>
      <c r="D353"/>
      <c r="E353"/>
      <c r="F353"/>
    </row>
    <row r="354" spans="1:6" ht="12.75" x14ac:dyDescent="0.2">
      <c r="A354"/>
      <c r="B354"/>
      <c r="C354"/>
      <c r="D354"/>
      <c r="E354"/>
      <c r="F354"/>
    </row>
    <row r="355" spans="1:6" ht="12.75" x14ac:dyDescent="0.2">
      <c r="A355"/>
      <c r="B355"/>
      <c r="C355"/>
      <c r="D355"/>
      <c r="E355"/>
      <c r="F355"/>
    </row>
    <row r="356" spans="1:6" ht="12.75" x14ac:dyDescent="0.2">
      <c r="A356"/>
      <c r="B356"/>
      <c r="C356"/>
      <c r="D356"/>
      <c r="E356"/>
      <c r="F356"/>
    </row>
    <row r="357" spans="1:6" ht="12.75" x14ac:dyDescent="0.2">
      <c r="A357"/>
      <c r="B357"/>
      <c r="C357"/>
      <c r="D357"/>
      <c r="E357"/>
      <c r="F357"/>
    </row>
    <row r="358" spans="1:6" ht="12.75" x14ac:dyDescent="0.2">
      <c r="A358"/>
      <c r="B358"/>
      <c r="C358"/>
      <c r="D358"/>
      <c r="E358"/>
      <c r="F358"/>
    </row>
    <row r="359" spans="1:6" ht="12.75" x14ac:dyDescent="0.2">
      <c r="A359"/>
      <c r="B359"/>
      <c r="C359"/>
      <c r="D359"/>
      <c r="E359"/>
      <c r="F359"/>
    </row>
    <row r="360" spans="1:6" ht="12.75" x14ac:dyDescent="0.2">
      <c r="A360"/>
      <c r="B360"/>
      <c r="C360"/>
      <c r="D360"/>
      <c r="E360"/>
      <c r="F360"/>
    </row>
    <row r="361" spans="1:6" ht="12.75" x14ac:dyDescent="0.2">
      <c r="A361"/>
      <c r="B361"/>
      <c r="C361"/>
      <c r="D361"/>
      <c r="E361"/>
      <c r="F361"/>
    </row>
    <row r="362" spans="1:6" ht="12.75" x14ac:dyDescent="0.2">
      <c r="A362"/>
      <c r="B362"/>
      <c r="C362"/>
      <c r="D362"/>
      <c r="E362"/>
      <c r="F362"/>
    </row>
    <row r="363" spans="1:6" ht="12.75" x14ac:dyDescent="0.2">
      <c r="A363"/>
      <c r="B363"/>
      <c r="C363"/>
      <c r="D363"/>
      <c r="E363"/>
      <c r="F363"/>
    </row>
    <row r="364" spans="1:6" ht="12.75" x14ac:dyDescent="0.2">
      <c r="A364"/>
      <c r="B364"/>
      <c r="C364"/>
      <c r="D364"/>
      <c r="E364"/>
      <c r="F364"/>
    </row>
    <row r="365" spans="1:6" ht="12.75" x14ac:dyDescent="0.2">
      <c r="A365"/>
      <c r="B365"/>
      <c r="C365"/>
      <c r="D365"/>
      <c r="E365"/>
      <c r="F365"/>
    </row>
    <row r="366" spans="1:6" ht="12.75" x14ac:dyDescent="0.2">
      <c r="A366"/>
      <c r="B366"/>
      <c r="C366"/>
      <c r="D366"/>
      <c r="E366"/>
      <c r="F366"/>
    </row>
    <row r="367" spans="1:6" ht="12.75" x14ac:dyDescent="0.2">
      <c r="A367"/>
      <c r="B367"/>
      <c r="C367"/>
      <c r="D367"/>
      <c r="E367"/>
      <c r="F367"/>
    </row>
    <row r="368" spans="1:6" ht="12.75" x14ac:dyDescent="0.2">
      <c r="A368"/>
      <c r="B368"/>
      <c r="C368"/>
      <c r="D368"/>
      <c r="E368"/>
      <c r="F368"/>
    </row>
    <row r="369" spans="1:6" ht="12.75" x14ac:dyDescent="0.2">
      <c r="A369"/>
      <c r="B369"/>
      <c r="C369"/>
      <c r="D369"/>
      <c r="E369"/>
      <c r="F369"/>
    </row>
    <row r="370" spans="1:6" ht="12.75" x14ac:dyDescent="0.2">
      <c r="A370"/>
      <c r="B370"/>
      <c r="C370"/>
      <c r="D370"/>
      <c r="E370"/>
      <c r="F370"/>
    </row>
    <row r="371" spans="1:6" ht="12.75" x14ac:dyDescent="0.2">
      <c r="A371"/>
      <c r="B371"/>
      <c r="C371"/>
      <c r="D371"/>
      <c r="E371"/>
      <c r="F371"/>
    </row>
    <row r="372" spans="1:6" ht="12.75" x14ac:dyDescent="0.2">
      <c r="A372"/>
      <c r="B372"/>
      <c r="C372"/>
      <c r="D372"/>
      <c r="E372"/>
      <c r="F372"/>
    </row>
    <row r="373" spans="1:6" ht="12.75" x14ac:dyDescent="0.2">
      <c r="A373"/>
      <c r="B373"/>
      <c r="C373"/>
      <c r="D373"/>
      <c r="E373"/>
      <c r="F373"/>
    </row>
    <row r="374" spans="1:6" ht="12.75" x14ac:dyDescent="0.2">
      <c r="A374"/>
      <c r="B374"/>
      <c r="C374"/>
      <c r="D374"/>
      <c r="E374"/>
      <c r="F374"/>
    </row>
    <row r="375" spans="1:6" ht="12.75" x14ac:dyDescent="0.2">
      <c r="A375"/>
      <c r="B375"/>
      <c r="C375"/>
      <c r="D375"/>
      <c r="E375"/>
      <c r="F375"/>
    </row>
    <row r="376" spans="1:6" ht="12.75" x14ac:dyDescent="0.2">
      <c r="A376"/>
      <c r="B376"/>
      <c r="C376"/>
      <c r="D376"/>
      <c r="E376"/>
      <c r="F376"/>
    </row>
    <row r="377" spans="1:6" ht="12.75" x14ac:dyDescent="0.2">
      <c r="A377"/>
      <c r="B377"/>
      <c r="C377"/>
      <c r="D377"/>
      <c r="E377"/>
      <c r="F377"/>
    </row>
    <row r="378" spans="1:6" ht="12.75" x14ac:dyDescent="0.2">
      <c r="A378"/>
      <c r="B378"/>
      <c r="C378"/>
      <c r="D378"/>
      <c r="E378"/>
      <c r="F378"/>
    </row>
    <row r="379" spans="1:6" ht="12.75" x14ac:dyDescent="0.2">
      <c r="A379"/>
      <c r="B379"/>
      <c r="C379"/>
      <c r="D379"/>
      <c r="E379"/>
      <c r="F379"/>
    </row>
    <row r="380" spans="1:6" ht="12.75" x14ac:dyDescent="0.2">
      <c r="A380"/>
      <c r="B380"/>
      <c r="C380"/>
      <c r="D380"/>
      <c r="E380"/>
      <c r="F380"/>
    </row>
    <row r="381" spans="1:6" ht="12.75" x14ac:dyDescent="0.2">
      <c r="A381"/>
      <c r="B381"/>
      <c r="C381"/>
      <c r="D381"/>
      <c r="E381"/>
      <c r="F381"/>
    </row>
    <row r="382" spans="1:6" ht="12.75" x14ac:dyDescent="0.2">
      <c r="A382"/>
      <c r="B382"/>
      <c r="C382"/>
      <c r="D382"/>
      <c r="E382"/>
      <c r="F382"/>
    </row>
    <row r="383" spans="1:6" ht="12.75" x14ac:dyDescent="0.2">
      <c r="A383"/>
      <c r="B383"/>
      <c r="C383"/>
      <c r="D383"/>
      <c r="E383"/>
      <c r="F383"/>
    </row>
    <row r="384" spans="1:6" ht="12.75" x14ac:dyDescent="0.2">
      <c r="A384"/>
      <c r="B384"/>
      <c r="C384"/>
      <c r="D384"/>
      <c r="E384"/>
      <c r="F384"/>
    </row>
    <row r="385" spans="1:6" ht="12.75" x14ac:dyDescent="0.2">
      <c r="A385"/>
      <c r="B385"/>
      <c r="C385"/>
      <c r="D385"/>
      <c r="E385"/>
      <c r="F385"/>
    </row>
    <row r="386" spans="1:6" ht="12.75" x14ac:dyDescent="0.2">
      <c r="A386"/>
      <c r="B386"/>
      <c r="C386"/>
      <c r="D386"/>
      <c r="E386"/>
      <c r="F386"/>
    </row>
    <row r="387" spans="1:6" ht="12.75" x14ac:dyDescent="0.2">
      <c r="A387"/>
      <c r="B387"/>
      <c r="C387"/>
      <c r="D387"/>
      <c r="E387"/>
      <c r="F387"/>
    </row>
    <row r="388" spans="1:6" ht="12.75" x14ac:dyDescent="0.2">
      <c r="A388"/>
      <c r="B388"/>
      <c r="C388"/>
      <c r="D388"/>
      <c r="E388"/>
      <c r="F388"/>
    </row>
    <row r="389" spans="1:6" ht="12.75" x14ac:dyDescent="0.2">
      <c r="A389"/>
      <c r="B389"/>
      <c r="C389"/>
      <c r="D389"/>
      <c r="E389"/>
      <c r="F389"/>
    </row>
    <row r="390" spans="1:6" ht="12.75" x14ac:dyDescent="0.2">
      <c r="A390"/>
      <c r="B390"/>
      <c r="C390"/>
      <c r="D390"/>
      <c r="E390"/>
      <c r="F390"/>
    </row>
    <row r="391" spans="1:6" ht="12.75" x14ac:dyDescent="0.2">
      <c r="A391"/>
      <c r="B391"/>
      <c r="C391"/>
      <c r="D391"/>
      <c r="E391"/>
      <c r="F391"/>
    </row>
    <row r="392" spans="1:6" ht="12.75" x14ac:dyDescent="0.2">
      <c r="A392"/>
      <c r="B392"/>
      <c r="C392"/>
      <c r="D392"/>
      <c r="E392"/>
      <c r="F392"/>
    </row>
    <row r="393" spans="1:6" ht="12.75" x14ac:dyDescent="0.2">
      <c r="A393"/>
      <c r="B393"/>
      <c r="C393"/>
      <c r="D393"/>
      <c r="E393"/>
      <c r="F393"/>
    </row>
    <row r="394" spans="1:6" ht="12.75" x14ac:dyDescent="0.2">
      <c r="A394"/>
      <c r="B394"/>
      <c r="C394"/>
      <c r="D394"/>
      <c r="E394"/>
      <c r="F394"/>
    </row>
    <row r="395" spans="1:6" ht="12.75" x14ac:dyDescent="0.2">
      <c r="A395"/>
      <c r="B395"/>
      <c r="C395"/>
      <c r="D395"/>
      <c r="E395"/>
      <c r="F395"/>
    </row>
    <row r="396" spans="1:6" ht="12.75" x14ac:dyDescent="0.2">
      <c r="A396"/>
      <c r="B396"/>
      <c r="C396"/>
      <c r="D396"/>
      <c r="E396"/>
      <c r="F396"/>
    </row>
    <row r="397" spans="1:6" ht="12.75" x14ac:dyDescent="0.2">
      <c r="A397"/>
      <c r="B397"/>
      <c r="C397"/>
      <c r="D397"/>
      <c r="E397"/>
      <c r="F397"/>
    </row>
    <row r="398" spans="1:6" ht="12.75" x14ac:dyDescent="0.2">
      <c r="A398"/>
      <c r="B398"/>
      <c r="C398"/>
      <c r="D398"/>
      <c r="E398"/>
      <c r="F398"/>
    </row>
    <row r="399" spans="1:6" ht="12.75" x14ac:dyDescent="0.2">
      <c r="A399"/>
      <c r="B399"/>
      <c r="C399"/>
      <c r="D399"/>
      <c r="E399"/>
      <c r="F399"/>
    </row>
    <row r="400" spans="1:6" ht="12.75" x14ac:dyDescent="0.2">
      <c r="A400"/>
      <c r="B400"/>
      <c r="C400"/>
      <c r="D400"/>
      <c r="E400"/>
      <c r="F400"/>
    </row>
    <row r="401" spans="1:6" ht="12.75" x14ac:dyDescent="0.2">
      <c r="A401"/>
      <c r="B401"/>
      <c r="C401"/>
      <c r="D401"/>
      <c r="E401"/>
      <c r="F401"/>
    </row>
    <row r="402" spans="1:6" ht="12.75" x14ac:dyDescent="0.2">
      <c r="A402"/>
      <c r="B402"/>
      <c r="C402"/>
      <c r="D402"/>
      <c r="E402"/>
      <c r="F402"/>
    </row>
    <row r="403" spans="1:6" ht="12.75" x14ac:dyDescent="0.2">
      <c r="A403"/>
      <c r="B403"/>
      <c r="C403"/>
      <c r="D403"/>
      <c r="E403"/>
      <c r="F403"/>
    </row>
    <row r="404" spans="1:6" ht="12.75" x14ac:dyDescent="0.2">
      <c r="A404"/>
      <c r="B404"/>
      <c r="C404"/>
      <c r="D404"/>
      <c r="E404"/>
      <c r="F404"/>
    </row>
    <row r="405" spans="1:6" ht="12.75" x14ac:dyDescent="0.2">
      <c r="A405"/>
      <c r="B405"/>
      <c r="C405"/>
      <c r="D405"/>
      <c r="E405"/>
      <c r="F405"/>
    </row>
    <row r="406" spans="1:6" ht="12.75" x14ac:dyDescent="0.2">
      <c r="A406"/>
      <c r="B406"/>
      <c r="C406"/>
      <c r="D406"/>
      <c r="E406"/>
      <c r="F406"/>
    </row>
    <row r="407" spans="1:6" ht="12.75" x14ac:dyDescent="0.2">
      <c r="A407"/>
      <c r="B407"/>
      <c r="C407"/>
      <c r="D407"/>
      <c r="E407"/>
      <c r="F407"/>
    </row>
    <row r="408" spans="1:6" ht="12.75" x14ac:dyDescent="0.2">
      <c r="A408"/>
      <c r="B408"/>
      <c r="C408"/>
      <c r="D408"/>
      <c r="E408"/>
      <c r="F408"/>
    </row>
    <row r="409" spans="1:6" ht="12.75" x14ac:dyDescent="0.2">
      <c r="A409"/>
      <c r="B409"/>
      <c r="C409"/>
      <c r="D409"/>
      <c r="E409"/>
      <c r="F409"/>
    </row>
    <row r="410" spans="1:6" ht="12.75" x14ac:dyDescent="0.2">
      <c r="A410"/>
      <c r="B410"/>
      <c r="C410"/>
      <c r="D410"/>
      <c r="E410"/>
      <c r="F410"/>
    </row>
    <row r="411" spans="1:6" ht="12.75" x14ac:dyDescent="0.2">
      <c r="A411"/>
      <c r="B411"/>
      <c r="C411"/>
      <c r="D411"/>
      <c r="E411"/>
      <c r="F411"/>
    </row>
    <row r="412" spans="1:6" ht="12.75" x14ac:dyDescent="0.2">
      <c r="A412"/>
      <c r="B412"/>
      <c r="C412"/>
      <c r="D412"/>
      <c r="E412"/>
      <c r="F412"/>
    </row>
    <row r="413" spans="1:6" ht="12.75" x14ac:dyDescent="0.2">
      <c r="A413"/>
      <c r="B413"/>
      <c r="C413"/>
      <c r="D413"/>
      <c r="E413"/>
      <c r="F413"/>
    </row>
    <row r="414" spans="1:6" ht="12.75" x14ac:dyDescent="0.2">
      <c r="A414"/>
      <c r="B414"/>
      <c r="C414"/>
      <c r="D414"/>
      <c r="E414"/>
      <c r="F414"/>
    </row>
    <row r="415" spans="1:6" ht="12.75" x14ac:dyDescent="0.2">
      <c r="A415"/>
      <c r="B415"/>
      <c r="C415"/>
      <c r="D415"/>
      <c r="E415"/>
      <c r="F415"/>
    </row>
    <row r="416" spans="1:6" ht="12.75" x14ac:dyDescent="0.2">
      <c r="A416"/>
      <c r="B416"/>
      <c r="C416"/>
      <c r="D416"/>
      <c r="E416"/>
      <c r="F416"/>
    </row>
    <row r="417" spans="1:6" ht="12.75" x14ac:dyDescent="0.2">
      <c r="A417"/>
      <c r="B417"/>
      <c r="C417"/>
      <c r="D417"/>
      <c r="E417"/>
      <c r="F417"/>
    </row>
    <row r="418" spans="1:6" ht="12.75" x14ac:dyDescent="0.2">
      <c r="A418"/>
      <c r="B418"/>
      <c r="C418"/>
      <c r="D418"/>
      <c r="E418"/>
      <c r="F418"/>
    </row>
    <row r="419" spans="1:6" ht="12.75" x14ac:dyDescent="0.2">
      <c r="A419"/>
      <c r="B419"/>
      <c r="C419"/>
      <c r="D419"/>
      <c r="E419"/>
      <c r="F419"/>
    </row>
    <row r="420" spans="1:6" ht="12.75" x14ac:dyDescent="0.2">
      <c r="A420"/>
      <c r="B420"/>
      <c r="C420"/>
      <c r="D420"/>
      <c r="E420"/>
      <c r="F420"/>
    </row>
    <row r="421" spans="1:6" ht="12.75" x14ac:dyDescent="0.2">
      <c r="A421"/>
      <c r="B421"/>
      <c r="C421"/>
      <c r="D421"/>
      <c r="E421"/>
      <c r="F421"/>
    </row>
    <row r="422" spans="1:6" ht="12.75" x14ac:dyDescent="0.2">
      <c r="A422"/>
      <c r="B422"/>
      <c r="C422"/>
      <c r="D422"/>
      <c r="E422"/>
      <c r="F422"/>
    </row>
    <row r="423" spans="1:6" ht="12.75" x14ac:dyDescent="0.2">
      <c r="A423"/>
      <c r="B423"/>
      <c r="C423"/>
      <c r="D423"/>
      <c r="E423"/>
      <c r="F423"/>
    </row>
    <row r="424" spans="1:6" ht="12.75" x14ac:dyDescent="0.2">
      <c r="A424"/>
      <c r="B424"/>
      <c r="C424"/>
      <c r="D424"/>
      <c r="E424"/>
      <c r="F424"/>
    </row>
    <row r="425" spans="1:6" ht="12.75" x14ac:dyDescent="0.2">
      <c r="A425"/>
      <c r="B425"/>
      <c r="C425"/>
      <c r="D425"/>
      <c r="E425"/>
      <c r="F425"/>
    </row>
    <row r="426" spans="1:6" ht="12.75" x14ac:dyDescent="0.2">
      <c r="A426"/>
      <c r="B426"/>
      <c r="C426"/>
      <c r="D426"/>
      <c r="E426"/>
      <c r="F426"/>
    </row>
    <row r="427" spans="1:6" ht="12.75" x14ac:dyDescent="0.2">
      <c r="A427"/>
      <c r="B427"/>
      <c r="C427"/>
      <c r="D427"/>
      <c r="E427"/>
      <c r="F427"/>
    </row>
    <row r="428" spans="1:6" ht="12.75" x14ac:dyDescent="0.2">
      <c r="A428"/>
      <c r="B428"/>
      <c r="C428"/>
      <c r="D428"/>
      <c r="E428"/>
      <c r="F428"/>
    </row>
    <row r="429" spans="1:6" ht="12.75" x14ac:dyDescent="0.2">
      <c r="A429"/>
      <c r="B429"/>
      <c r="C429"/>
      <c r="D429"/>
      <c r="E429"/>
      <c r="F429"/>
    </row>
    <row r="430" spans="1:6" ht="12.75" x14ac:dyDescent="0.2">
      <c r="A430"/>
      <c r="B430"/>
      <c r="C430"/>
      <c r="D430"/>
      <c r="E430"/>
      <c r="F430"/>
    </row>
    <row r="431" spans="1:6" ht="12.75" x14ac:dyDescent="0.2">
      <c r="A431"/>
      <c r="B431"/>
      <c r="C431"/>
      <c r="D431"/>
      <c r="E431"/>
      <c r="F431"/>
    </row>
    <row r="432" spans="1:6" ht="12.75" x14ac:dyDescent="0.2">
      <c r="A432"/>
      <c r="B432"/>
      <c r="C432"/>
      <c r="D432"/>
      <c r="E432"/>
      <c r="F432"/>
    </row>
    <row r="433" spans="1:6" ht="12.75" x14ac:dyDescent="0.2">
      <c r="A433"/>
      <c r="B433"/>
      <c r="C433"/>
      <c r="D433"/>
      <c r="E433"/>
      <c r="F433"/>
    </row>
    <row r="434" spans="1:6" ht="12.75" x14ac:dyDescent="0.2">
      <c r="A434"/>
      <c r="B434"/>
      <c r="C434"/>
      <c r="D434"/>
      <c r="E434"/>
      <c r="F434"/>
    </row>
    <row r="435" spans="1:6" ht="12.75" x14ac:dyDescent="0.2">
      <c r="A435"/>
      <c r="B435"/>
      <c r="C435"/>
      <c r="D435"/>
      <c r="E435"/>
      <c r="F435"/>
    </row>
    <row r="436" spans="1:6" ht="12.75" x14ac:dyDescent="0.2">
      <c r="A436"/>
      <c r="B436"/>
      <c r="C436"/>
      <c r="D436"/>
      <c r="E436"/>
      <c r="F436"/>
    </row>
    <row r="437" spans="1:6" ht="12.75" x14ac:dyDescent="0.2">
      <c r="A437"/>
      <c r="B437"/>
      <c r="C437"/>
      <c r="D437"/>
      <c r="E437"/>
      <c r="F437"/>
    </row>
    <row r="438" spans="1:6" ht="12.75" x14ac:dyDescent="0.2">
      <c r="A438"/>
      <c r="B438"/>
      <c r="C438"/>
      <c r="D438"/>
      <c r="E438"/>
      <c r="F438"/>
    </row>
    <row r="439" spans="1:6" ht="12.75" x14ac:dyDescent="0.2">
      <c r="A439"/>
      <c r="B439"/>
      <c r="C439"/>
      <c r="D439"/>
      <c r="E439"/>
      <c r="F439"/>
    </row>
    <row r="440" spans="1:6" ht="12.75" x14ac:dyDescent="0.2">
      <c r="A440"/>
      <c r="B440"/>
      <c r="C440"/>
      <c r="D440"/>
      <c r="E440"/>
      <c r="F440"/>
    </row>
    <row r="441" spans="1:6" ht="12.75" x14ac:dyDescent="0.2">
      <c r="A441"/>
      <c r="B441"/>
      <c r="C441"/>
      <c r="D441"/>
      <c r="E441"/>
      <c r="F441"/>
    </row>
    <row r="442" spans="1:6" ht="12.75" x14ac:dyDescent="0.2">
      <c r="A442"/>
      <c r="B442"/>
      <c r="C442"/>
      <c r="D442"/>
      <c r="E442"/>
      <c r="F442"/>
    </row>
    <row r="443" spans="1:6" ht="12.75" x14ac:dyDescent="0.2">
      <c r="A443"/>
      <c r="B443"/>
      <c r="C443"/>
      <c r="D443"/>
      <c r="E443"/>
      <c r="F443"/>
    </row>
    <row r="444" spans="1:6" ht="12.75" x14ac:dyDescent="0.2">
      <c r="A444"/>
      <c r="B444"/>
      <c r="C444"/>
      <c r="D444"/>
      <c r="E444"/>
      <c r="F444"/>
    </row>
    <row r="445" spans="1:6" ht="12.75" x14ac:dyDescent="0.2">
      <c r="A445"/>
      <c r="B445"/>
      <c r="C445"/>
      <c r="D445"/>
      <c r="E445"/>
      <c r="F445"/>
    </row>
    <row r="446" spans="1:6" ht="12.75" x14ac:dyDescent="0.2">
      <c r="A446"/>
      <c r="B446"/>
      <c r="C446"/>
      <c r="D446"/>
      <c r="E446"/>
      <c r="F446"/>
    </row>
    <row r="447" spans="1:6" ht="12.75" x14ac:dyDescent="0.2">
      <c r="A447"/>
      <c r="B447"/>
      <c r="C447"/>
      <c r="D447"/>
      <c r="E447"/>
      <c r="F447"/>
    </row>
    <row r="448" spans="1:6" ht="12.75" x14ac:dyDescent="0.2">
      <c r="A448"/>
      <c r="B448"/>
      <c r="C448"/>
      <c r="D448"/>
      <c r="E448"/>
      <c r="F448"/>
    </row>
    <row r="449" spans="1:6" ht="12.75" x14ac:dyDescent="0.2">
      <c r="A449"/>
      <c r="B449"/>
      <c r="C449"/>
      <c r="D449"/>
      <c r="E449"/>
      <c r="F449"/>
    </row>
    <row r="450" spans="1:6" ht="12.75" x14ac:dyDescent="0.2">
      <c r="A450"/>
      <c r="B450"/>
      <c r="C450"/>
      <c r="D450"/>
      <c r="E450"/>
      <c r="F450"/>
    </row>
    <row r="451" spans="1:6" ht="12.75" x14ac:dyDescent="0.2">
      <c r="A451"/>
      <c r="B451"/>
      <c r="C451"/>
      <c r="D451"/>
      <c r="E451"/>
      <c r="F451"/>
    </row>
    <row r="452" spans="1:6" ht="12.75" x14ac:dyDescent="0.2">
      <c r="A452"/>
      <c r="B452"/>
      <c r="C452"/>
      <c r="D452"/>
      <c r="E452"/>
      <c r="F452"/>
    </row>
    <row r="453" spans="1:6" ht="12.75" x14ac:dyDescent="0.2">
      <c r="A453"/>
      <c r="B453"/>
      <c r="C453"/>
      <c r="D453"/>
      <c r="E453"/>
      <c r="F453"/>
    </row>
    <row r="454" spans="1:6" ht="12.75" x14ac:dyDescent="0.2">
      <c r="A454"/>
      <c r="B454"/>
      <c r="C454"/>
      <c r="D454"/>
      <c r="E454"/>
      <c r="F454"/>
    </row>
    <row r="455" spans="1:6" ht="12.75" x14ac:dyDescent="0.2">
      <c r="A455"/>
      <c r="B455"/>
      <c r="C455"/>
      <c r="D455"/>
      <c r="E455"/>
      <c r="F455"/>
    </row>
    <row r="456" spans="1:6" ht="12.75" x14ac:dyDescent="0.2">
      <c r="A456"/>
      <c r="B456"/>
      <c r="C456"/>
      <c r="D456"/>
      <c r="E456"/>
      <c r="F456"/>
    </row>
    <row r="457" spans="1:6" ht="12.75" x14ac:dyDescent="0.2">
      <c r="A457"/>
      <c r="B457"/>
      <c r="C457"/>
      <c r="D457"/>
      <c r="E457"/>
      <c r="F457"/>
    </row>
    <row r="458" spans="1:6" ht="12.75" x14ac:dyDescent="0.2">
      <c r="A458"/>
      <c r="B458"/>
      <c r="C458"/>
      <c r="D458"/>
      <c r="E458"/>
      <c r="F458"/>
    </row>
    <row r="459" spans="1:6" ht="12.75" x14ac:dyDescent="0.2">
      <c r="A459"/>
      <c r="B459"/>
      <c r="C459"/>
      <c r="D459"/>
      <c r="E459"/>
      <c r="F459"/>
    </row>
    <row r="460" spans="1:6" ht="12.75" x14ac:dyDescent="0.2">
      <c r="A460"/>
      <c r="B460"/>
      <c r="C460"/>
      <c r="D460"/>
      <c r="E460"/>
      <c r="F460"/>
    </row>
    <row r="461" spans="1:6" ht="12.75" x14ac:dyDescent="0.2">
      <c r="A461"/>
      <c r="B461"/>
      <c r="C461"/>
      <c r="D461"/>
      <c r="E461"/>
      <c r="F461"/>
    </row>
    <row r="462" spans="1:6" ht="12.75" x14ac:dyDescent="0.2">
      <c r="A462"/>
      <c r="B462"/>
      <c r="C462"/>
      <c r="D462"/>
      <c r="E462"/>
      <c r="F462"/>
    </row>
    <row r="463" spans="1:6" ht="12.75" x14ac:dyDescent="0.2">
      <c r="A463"/>
      <c r="B463"/>
      <c r="C463"/>
      <c r="D463"/>
      <c r="E463"/>
      <c r="F463"/>
    </row>
    <row r="464" spans="1:6" ht="12.75" x14ac:dyDescent="0.2">
      <c r="A464"/>
      <c r="B464"/>
      <c r="C464"/>
      <c r="D464"/>
      <c r="E464"/>
      <c r="F464"/>
    </row>
    <row r="465" spans="1:6" ht="12.75" x14ac:dyDescent="0.2">
      <c r="A465"/>
      <c r="B465"/>
      <c r="C465"/>
      <c r="D465"/>
      <c r="E465"/>
      <c r="F465"/>
    </row>
    <row r="466" spans="1:6" ht="12.75" x14ac:dyDescent="0.2">
      <c r="A466"/>
      <c r="B466"/>
      <c r="C466"/>
      <c r="D466"/>
      <c r="E466"/>
      <c r="F466"/>
    </row>
    <row r="467" spans="1:6" ht="12.75" x14ac:dyDescent="0.2">
      <c r="A467"/>
      <c r="B467"/>
      <c r="C467"/>
      <c r="D467"/>
      <c r="E467"/>
      <c r="F467"/>
    </row>
    <row r="468" spans="1:6" ht="12.75" x14ac:dyDescent="0.2">
      <c r="A468"/>
      <c r="B468"/>
      <c r="C468"/>
      <c r="D468"/>
      <c r="E468"/>
      <c r="F468"/>
    </row>
    <row r="469" spans="1:6" ht="12.75" x14ac:dyDescent="0.2">
      <c r="A469"/>
      <c r="B469"/>
      <c r="C469"/>
      <c r="D469"/>
      <c r="E469"/>
      <c r="F469"/>
    </row>
    <row r="470" spans="1:6" ht="12.75" x14ac:dyDescent="0.2">
      <c r="A470"/>
      <c r="B470"/>
      <c r="C470"/>
      <c r="D470"/>
      <c r="E470"/>
      <c r="F470"/>
    </row>
    <row r="471" spans="1:6" ht="12.75" x14ac:dyDescent="0.2">
      <c r="A471"/>
      <c r="B471"/>
      <c r="C471"/>
      <c r="D471"/>
      <c r="E471"/>
      <c r="F471"/>
    </row>
    <row r="472" spans="1:6" ht="12.75" x14ac:dyDescent="0.2">
      <c r="A472"/>
      <c r="B472"/>
      <c r="C472"/>
      <c r="D472"/>
      <c r="E472"/>
      <c r="F472"/>
    </row>
    <row r="473" spans="1:6" ht="12.75" x14ac:dyDescent="0.2">
      <c r="A473"/>
      <c r="B473"/>
      <c r="C473"/>
      <c r="D473"/>
      <c r="E473"/>
      <c r="F473"/>
    </row>
    <row r="474" spans="1:6" ht="12.75" x14ac:dyDescent="0.2">
      <c r="A474"/>
      <c r="B474"/>
      <c r="C474"/>
      <c r="D474"/>
      <c r="E474"/>
      <c r="F474"/>
    </row>
    <row r="475" spans="1:6" ht="12.75" x14ac:dyDescent="0.2">
      <c r="A475"/>
      <c r="B475"/>
      <c r="C475"/>
      <c r="D475"/>
      <c r="E475"/>
      <c r="F475"/>
    </row>
    <row r="476" spans="1:6" ht="12.75" x14ac:dyDescent="0.2">
      <c r="A476"/>
      <c r="B476"/>
      <c r="C476"/>
      <c r="D476"/>
      <c r="E476"/>
      <c r="F476"/>
    </row>
    <row r="477" spans="1:6" ht="12.75" x14ac:dyDescent="0.2">
      <c r="A477"/>
      <c r="B477"/>
      <c r="C477"/>
      <c r="D477"/>
      <c r="E477"/>
      <c r="F477"/>
    </row>
    <row r="478" spans="1:6" ht="12.75" x14ac:dyDescent="0.2">
      <c r="A478"/>
      <c r="B478"/>
      <c r="C478"/>
      <c r="D478"/>
      <c r="E478"/>
      <c r="F478"/>
    </row>
    <row r="479" spans="1:6" ht="12.75" x14ac:dyDescent="0.2">
      <c r="A479"/>
      <c r="B479"/>
      <c r="C479"/>
      <c r="D479"/>
      <c r="E479"/>
      <c r="F479"/>
    </row>
    <row r="480" spans="1:6" ht="12.75" x14ac:dyDescent="0.2">
      <c r="A480"/>
      <c r="B480"/>
      <c r="C480"/>
      <c r="D480"/>
      <c r="E480"/>
      <c r="F480"/>
    </row>
    <row r="481" spans="1:6" ht="12.75" x14ac:dyDescent="0.2">
      <c r="A481"/>
      <c r="B481"/>
      <c r="C481"/>
      <c r="D481"/>
      <c r="E481"/>
      <c r="F481"/>
    </row>
    <row r="482" spans="1:6" ht="12.75" x14ac:dyDescent="0.2">
      <c r="A482"/>
      <c r="B482"/>
      <c r="C482"/>
      <c r="D482"/>
      <c r="E482"/>
      <c r="F482"/>
    </row>
    <row r="483" spans="1:6" ht="12.75" x14ac:dyDescent="0.2">
      <c r="A483"/>
      <c r="B483"/>
      <c r="C483"/>
      <c r="D483"/>
      <c r="E483"/>
      <c r="F483"/>
    </row>
    <row r="484" spans="1:6" ht="12.75" x14ac:dyDescent="0.2">
      <c r="A484"/>
      <c r="B484"/>
      <c r="C484"/>
      <c r="D484"/>
      <c r="E484"/>
      <c r="F484"/>
    </row>
    <row r="485" spans="1:6" ht="12.75" x14ac:dyDescent="0.2">
      <c r="A485"/>
      <c r="B485"/>
      <c r="C485"/>
      <c r="D485"/>
      <c r="E485"/>
      <c r="F485"/>
    </row>
    <row r="486" spans="1:6" ht="12.75" x14ac:dyDescent="0.2">
      <c r="A486"/>
      <c r="B486"/>
      <c r="C486"/>
      <c r="D486"/>
      <c r="E486"/>
      <c r="F486"/>
    </row>
    <row r="487" spans="1:6" ht="12.75" x14ac:dyDescent="0.2">
      <c r="A487"/>
      <c r="B487"/>
      <c r="C487"/>
      <c r="D487"/>
      <c r="E487"/>
      <c r="F487"/>
    </row>
    <row r="488" spans="1:6" ht="12.75" x14ac:dyDescent="0.2">
      <c r="A488"/>
      <c r="B488"/>
      <c r="C488"/>
      <c r="D488"/>
      <c r="E488"/>
      <c r="F488"/>
    </row>
    <row r="489" spans="1:6" ht="12.75" x14ac:dyDescent="0.2">
      <c r="A489"/>
      <c r="B489"/>
      <c r="C489"/>
      <c r="D489"/>
      <c r="E489"/>
      <c r="F489"/>
    </row>
    <row r="490" spans="1:6" ht="12.75" x14ac:dyDescent="0.2">
      <c r="A490"/>
      <c r="B490"/>
      <c r="C490"/>
      <c r="D490"/>
      <c r="E490"/>
      <c r="F490"/>
    </row>
    <row r="491" spans="1:6" ht="12.75" x14ac:dyDescent="0.2">
      <c r="A491"/>
      <c r="B491"/>
      <c r="C491"/>
      <c r="D491"/>
      <c r="E491"/>
      <c r="F491"/>
    </row>
    <row r="492" spans="1:6" ht="12.75" x14ac:dyDescent="0.2">
      <c r="A492"/>
      <c r="B492"/>
      <c r="C492"/>
      <c r="D492"/>
      <c r="E492"/>
      <c r="F492"/>
    </row>
    <row r="493" spans="1:6" ht="12.75" x14ac:dyDescent="0.2">
      <c r="A493"/>
      <c r="B493"/>
      <c r="C493"/>
      <c r="D493"/>
      <c r="E493"/>
      <c r="F493"/>
    </row>
    <row r="494" spans="1:6" ht="12.75" x14ac:dyDescent="0.2">
      <c r="A494"/>
      <c r="B494"/>
      <c r="C494"/>
      <c r="D494"/>
      <c r="E494"/>
      <c r="F494"/>
    </row>
    <row r="495" spans="1:6" ht="12.75" x14ac:dyDescent="0.2">
      <c r="A495"/>
      <c r="B495"/>
      <c r="C495"/>
      <c r="D495"/>
      <c r="E495"/>
      <c r="F495"/>
    </row>
    <row r="496" spans="1:6" ht="12.75" x14ac:dyDescent="0.2">
      <c r="A496"/>
      <c r="B496"/>
      <c r="C496"/>
      <c r="D496"/>
      <c r="E496"/>
      <c r="F496"/>
    </row>
    <row r="497" spans="1:6" ht="12.75" x14ac:dyDescent="0.2">
      <c r="A497"/>
      <c r="B497"/>
      <c r="C497"/>
      <c r="D497"/>
      <c r="E497"/>
      <c r="F497"/>
    </row>
    <row r="498" spans="1:6" ht="12.75" x14ac:dyDescent="0.2">
      <c r="A498"/>
      <c r="B498"/>
      <c r="C498"/>
      <c r="D498"/>
      <c r="E498"/>
      <c r="F498"/>
    </row>
    <row r="499" spans="1:6" ht="12.75" x14ac:dyDescent="0.2">
      <c r="A499"/>
      <c r="B499"/>
      <c r="C499"/>
      <c r="D499"/>
      <c r="E499"/>
      <c r="F499"/>
    </row>
    <row r="500" spans="1:6" ht="12.75" x14ac:dyDescent="0.2">
      <c r="A500"/>
      <c r="B500"/>
      <c r="C500"/>
      <c r="D500"/>
      <c r="E500"/>
      <c r="F500"/>
    </row>
    <row r="501" spans="1:6" ht="12.75" x14ac:dyDescent="0.2">
      <c r="A501"/>
      <c r="B501"/>
      <c r="C501"/>
      <c r="D501"/>
      <c r="E501"/>
      <c r="F501"/>
    </row>
    <row r="502" spans="1:6" ht="12.75" x14ac:dyDescent="0.2">
      <c r="A502"/>
      <c r="B502"/>
      <c r="C502"/>
      <c r="D502"/>
      <c r="E502"/>
      <c r="F502"/>
    </row>
    <row r="503" spans="1:6" ht="12.75" x14ac:dyDescent="0.2">
      <c r="A503"/>
      <c r="B503"/>
      <c r="C503"/>
      <c r="D503"/>
      <c r="E503"/>
      <c r="F503"/>
    </row>
    <row r="504" spans="1:6" ht="12.75" x14ac:dyDescent="0.2">
      <c r="A504"/>
      <c r="B504"/>
      <c r="C504"/>
      <c r="D504"/>
      <c r="E504"/>
      <c r="F504"/>
    </row>
    <row r="505" spans="1:6" ht="12.75" x14ac:dyDescent="0.2">
      <c r="A505"/>
      <c r="B505"/>
      <c r="C505"/>
      <c r="D505"/>
      <c r="E505"/>
      <c r="F505"/>
    </row>
    <row r="506" spans="1:6" ht="12.75" x14ac:dyDescent="0.2">
      <c r="A506"/>
      <c r="B506"/>
      <c r="C506"/>
      <c r="D506"/>
      <c r="E506"/>
      <c r="F506"/>
    </row>
    <row r="507" spans="1:6" ht="12.75" x14ac:dyDescent="0.2">
      <c r="A507"/>
      <c r="B507"/>
      <c r="C507"/>
      <c r="D507"/>
      <c r="E507"/>
      <c r="F507"/>
    </row>
    <row r="508" spans="1:6" ht="12.75" x14ac:dyDescent="0.2">
      <c r="A508"/>
      <c r="B508"/>
      <c r="C508"/>
      <c r="D508"/>
      <c r="E508"/>
      <c r="F508"/>
    </row>
    <row r="509" spans="1:6" ht="12.75" x14ac:dyDescent="0.2">
      <c r="A509"/>
      <c r="B509"/>
      <c r="C509"/>
      <c r="D509"/>
      <c r="E509"/>
      <c r="F509"/>
    </row>
    <row r="510" spans="1:6" ht="12.75" x14ac:dyDescent="0.2">
      <c r="A510"/>
      <c r="B510"/>
      <c r="C510"/>
      <c r="D510"/>
      <c r="E510"/>
      <c r="F510"/>
    </row>
    <row r="511" spans="1:6" ht="12.75" x14ac:dyDescent="0.2">
      <c r="A511"/>
      <c r="B511"/>
    </row>
    <row r="512" spans="1:6" ht="12.75" x14ac:dyDescent="0.2">
      <c r="A512"/>
      <c r="B512"/>
    </row>
    <row r="513" spans="1:2" ht="12.75" x14ac:dyDescent="0.2">
      <c r="A513"/>
      <c r="B513"/>
    </row>
    <row r="514" spans="1:2" ht="12.75" x14ac:dyDescent="0.2">
      <c r="A514"/>
      <c r="B514"/>
    </row>
    <row r="515" spans="1:2" ht="12.75" x14ac:dyDescent="0.2">
      <c r="A515"/>
      <c r="B515"/>
    </row>
    <row r="516" spans="1:2" ht="12.75" x14ac:dyDescent="0.2">
      <c r="A516"/>
      <c r="B516"/>
    </row>
    <row r="517" spans="1:2" ht="12.75" x14ac:dyDescent="0.2">
      <c r="A517"/>
      <c r="B517"/>
    </row>
    <row r="518" spans="1:2" ht="12.75" x14ac:dyDescent="0.2">
      <c r="A518"/>
      <c r="B518"/>
    </row>
    <row r="519" spans="1:2" ht="12.75" x14ac:dyDescent="0.2">
      <c r="A519"/>
      <c r="B519"/>
    </row>
    <row r="520" spans="1:2" ht="12.75" x14ac:dyDescent="0.2">
      <c r="A520"/>
      <c r="B520"/>
    </row>
    <row r="521" spans="1:2" ht="12.75" x14ac:dyDescent="0.2">
      <c r="A521"/>
      <c r="B521"/>
    </row>
    <row r="522" spans="1:2" ht="12.75" x14ac:dyDescent="0.2">
      <c r="A522"/>
      <c r="B522"/>
    </row>
    <row r="523" spans="1:2" ht="12.75" x14ac:dyDescent="0.2">
      <c r="A523"/>
      <c r="B523"/>
    </row>
    <row r="524" spans="1:2" ht="12.75" x14ac:dyDescent="0.2">
      <c r="A524"/>
      <c r="B524"/>
    </row>
    <row r="525" spans="1:2" ht="12.75" x14ac:dyDescent="0.2">
      <c r="A525"/>
      <c r="B525"/>
    </row>
    <row r="526" spans="1:2" ht="12.75" x14ac:dyDescent="0.2">
      <c r="A526"/>
      <c r="B526"/>
    </row>
    <row r="527" spans="1:2" ht="12.75" x14ac:dyDescent="0.2">
      <c r="A527"/>
      <c r="B527"/>
    </row>
    <row r="528" spans="1:2" ht="12.75" x14ac:dyDescent="0.2">
      <c r="A528"/>
      <c r="B528"/>
    </row>
    <row r="529" spans="1:2" ht="12.75" x14ac:dyDescent="0.2">
      <c r="A529"/>
      <c r="B529"/>
    </row>
    <row r="530" spans="1:2" ht="12.75" x14ac:dyDescent="0.2">
      <c r="A530"/>
      <c r="B530"/>
    </row>
    <row r="531" spans="1:2" ht="12.75" x14ac:dyDescent="0.2">
      <c r="A531"/>
      <c r="B531"/>
    </row>
    <row r="532" spans="1:2" ht="12.75" x14ac:dyDescent="0.2">
      <c r="A532"/>
      <c r="B532"/>
    </row>
    <row r="533" spans="1:2" ht="12.75" x14ac:dyDescent="0.2">
      <c r="A533"/>
      <c r="B533"/>
    </row>
    <row r="534" spans="1:2" ht="12.75" x14ac:dyDescent="0.2">
      <c r="A534"/>
      <c r="B534"/>
    </row>
    <row r="535" spans="1:2" ht="12.75" x14ac:dyDescent="0.2">
      <c r="A535"/>
      <c r="B535"/>
    </row>
    <row r="536" spans="1:2" ht="12.75" x14ac:dyDescent="0.2">
      <c r="A536"/>
      <c r="B536"/>
    </row>
    <row r="537" spans="1:2" ht="12.75" x14ac:dyDescent="0.2">
      <c r="A537"/>
      <c r="B537"/>
    </row>
    <row r="538" spans="1:2" ht="12.75" x14ac:dyDescent="0.2">
      <c r="A538"/>
      <c r="B538"/>
    </row>
    <row r="539" spans="1:2" ht="12.75" x14ac:dyDescent="0.2">
      <c r="A539"/>
      <c r="B539"/>
    </row>
    <row r="540" spans="1:2" ht="12.75" x14ac:dyDescent="0.2">
      <c r="A540"/>
      <c r="B540"/>
    </row>
    <row r="541" spans="1:2" ht="12.75" x14ac:dyDescent="0.2">
      <c r="A541"/>
      <c r="B541"/>
    </row>
    <row r="542" spans="1:2" ht="12.75" x14ac:dyDescent="0.2">
      <c r="A542"/>
      <c r="B542"/>
    </row>
    <row r="543" spans="1:2" ht="12.75" x14ac:dyDescent="0.2">
      <c r="A543"/>
      <c r="B543"/>
    </row>
    <row r="544" spans="1:2" ht="12.75" x14ac:dyDescent="0.2">
      <c r="A544"/>
      <c r="B544"/>
    </row>
    <row r="545" spans="1:2" ht="12.75" x14ac:dyDescent="0.2">
      <c r="A545"/>
      <c r="B545"/>
    </row>
    <row r="546" spans="1:2" ht="12.75" x14ac:dyDescent="0.2">
      <c r="A546"/>
      <c r="B546"/>
    </row>
    <row r="547" spans="1:2" ht="12.75" x14ac:dyDescent="0.2">
      <c r="A547"/>
      <c r="B547"/>
    </row>
    <row r="548" spans="1:2" ht="12.75" x14ac:dyDescent="0.2">
      <c r="A548"/>
      <c r="B548"/>
    </row>
    <row r="549" spans="1:2" ht="12.75" x14ac:dyDescent="0.2">
      <c r="A549"/>
      <c r="B549"/>
    </row>
    <row r="550" spans="1:2" ht="12.75" x14ac:dyDescent="0.2">
      <c r="A550"/>
      <c r="B550"/>
    </row>
    <row r="551" spans="1:2" ht="12.75" x14ac:dyDescent="0.2">
      <c r="A551"/>
      <c r="B551"/>
    </row>
    <row r="552" spans="1:2" ht="12.75" x14ac:dyDescent="0.2">
      <c r="A552"/>
      <c r="B552"/>
    </row>
    <row r="553" spans="1:2" ht="12.75" x14ac:dyDescent="0.2">
      <c r="A553"/>
      <c r="B553"/>
    </row>
    <row r="554" spans="1:2" ht="12.75" x14ac:dyDescent="0.2">
      <c r="A554"/>
      <c r="B554"/>
    </row>
    <row r="555" spans="1:2" ht="12.75" x14ac:dyDescent="0.2">
      <c r="A555"/>
      <c r="B555"/>
    </row>
    <row r="556" spans="1:2" ht="12.75" x14ac:dyDescent="0.2">
      <c r="A556"/>
      <c r="B556"/>
    </row>
    <row r="557" spans="1:2" ht="12.75" x14ac:dyDescent="0.2">
      <c r="A557"/>
      <c r="B557"/>
    </row>
    <row r="558" spans="1:2" ht="12.75" x14ac:dyDescent="0.2">
      <c r="A558"/>
      <c r="B558"/>
    </row>
    <row r="559" spans="1:2" ht="12.75" x14ac:dyDescent="0.2">
      <c r="A559"/>
      <c r="B559"/>
    </row>
    <row r="560" spans="1:2" ht="12.75" x14ac:dyDescent="0.2">
      <c r="A560"/>
      <c r="B560"/>
    </row>
    <row r="561" spans="1:2" ht="12.75" x14ac:dyDescent="0.2">
      <c r="A561"/>
      <c r="B561"/>
    </row>
    <row r="562" spans="1:2" ht="12.75" x14ac:dyDescent="0.2">
      <c r="A562"/>
      <c r="B562"/>
    </row>
    <row r="563" spans="1:2" ht="12.75" x14ac:dyDescent="0.2">
      <c r="A563"/>
      <c r="B563"/>
    </row>
    <row r="564" spans="1:2" ht="12.75" x14ac:dyDescent="0.2">
      <c r="A564"/>
      <c r="B564"/>
    </row>
    <row r="565" spans="1:2" ht="12.75" x14ac:dyDescent="0.2">
      <c r="A565"/>
      <c r="B565"/>
    </row>
    <row r="566" spans="1:2" ht="12.75" x14ac:dyDescent="0.2">
      <c r="A566"/>
      <c r="B566"/>
    </row>
    <row r="567" spans="1:2" ht="12.75" x14ac:dyDescent="0.2">
      <c r="A567"/>
      <c r="B567"/>
    </row>
    <row r="568" spans="1:2" ht="12.75" x14ac:dyDescent="0.2">
      <c r="A568"/>
      <c r="B568"/>
    </row>
    <row r="569" spans="1:2" ht="12.75" x14ac:dyDescent="0.2">
      <c r="A569"/>
      <c r="B569"/>
    </row>
    <row r="570" spans="1:2" ht="12.75" x14ac:dyDescent="0.2">
      <c r="A570"/>
      <c r="B570"/>
    </row>
    <row r="571" spans="1:2" ht="12.75" x14ac:dyDescent="0.2">
      <c r="A571"/>
      <c r="B571"/>
    </row>
    <row r="572" spans="1:2" ht="12.75" x14ac:dyDescent="0.2">
      <c r="A572"/>
      <c r="B572"/>
    </row>
    <row r="573" spans="1:2" ht="12.75" x14ac:dyDescent="0.2">
      <c r="A573"/>
      <c r="B573"/>
    </row>
    <row r="574" spans="1:2" ht="12.75" x14ac:dyDescent="0.2">
      <c r="A574"/>
      <c r="B574"/>
    </row>
    <row r="575" spans="1:2" ht="12.75" x14ac:dyDescent="0.2">
      <c r="A575"/>
      <c r="B575"/>
    </row>
    <row r="576" spans="1:2" ht="12.75" x14ac:dyDescent="0.2">
      <c r="A576"/>
      <c r="B576"/>
    </row>
    <row r="577" spans="1:2" ht="12.75" x14ac:dyDescent="0.2">
      <c r="A577"/>
      <c r="B577"/>
    </row>
    <row r="578" spans="1:2" ht="12.75" x14ac:dyDescent="0.2">
      <c r="A578"/>
      <c r="B578"/>
    </row>
    <row r="579" spans="1:2" ht="12.75" x14ac:dyDescent="0.2">
      <c r="A579"/>
      <c r="B579"/>
    </row>
    <row r="580" spans="1:2" ht="12.75" x14ac:dyDescent="0.2">
      <c r="A580"/>
      <c r="B580"/>
    </row>
    <row r="581" spans="1:2" ht="12.75" x14ac:dyDescent="0.2">
      <c r="A581"/>
      <c r="B581"/>
    </row>
    <row r="582" spans="1:2" ht="12.75" x14ac:dyDescent="0.2">
      <c r="A582"/>
      <c r="B582"/>
    </row>
    <row r="583" spans="1:2" ht="12.75" x14ac:dyDescent="0.2">
      <c r="A583"/>
      <c r="B583"/>
    </row>
    <row r="584" spans="1:2" ht="12.75" x14ac:dyDescent="0.2">
      <c r="A584"/>
      <c r="B584"/>
    </row>
    <row r="585" spans="1:2" ht="12.75" x14ac:dyDescent="0.2">
      <c r="A585"/>
      <c r="B585"/>
    </row>
    <row r="586" spans="1:2" ht="12.75" x14ac:dyDescent="0.2">
      <c r="A586"/>
      <c r="B586"/>
    </row>
    <row r="587" spans="1:2" ht="12.75" x14ac:dyDescent="0.2">
      <c r="A587"/>
      <c r="B587"/>
    </row>
    <row r="588" spans="1:2" ht="12.75" x14ac:dyDescent="0.2">
      <c r="A588"/>
      <c r="B588"/>
    </row>
    <row r="589" spans="1:2" ht="12.75" x14ac:dyDescent="0.2">
      <c r="A589"/>
      <c r="B589"/>
    </row>
    <row r="590" spans="1:2" ht="12.75" x14ac:dyDescent="0.2">
      <c r="A590"/>
      <c r="B590"/>
    </row>
    <row r="591" spans="1:2" ht="12.75" x14ac:dyDescent="0.2">
      <c r="A591"/>
      <c r="B591"/>
    </row>
    <row r="592" spans="1:2" ht="12.75" x14ac:dyDescent="0.2">
      <c r="A592"/>
      <c r="B592"/>
    </row>
    <row r="593" spans="1:2" ht="12.75" x14ac:dyDescent="0.2">
      <c r="A593"/>
      <c r="B593"/>
    </row>
    <row r="594" spans="1:2" ht="12.75" x14ac:dyDescent="0.2">
      <c r="A594"/>
      <c r="B594"/>
    </row>
    <row r="595" spans="1:2" ht="12.75" x14ac:dyDescent="0.2">
      <c r="A595"/>
      <c r="B595"/>
    </row>
    <row r="596" spans="1:2" ht="12.75" x14ac:dyDescent="0.2">
      <c r="A596"/>
      <c r="B596"/>
    </row>
    <row r="597" spans="1:2" ht="12.75" x14ac:dyDescent="0.2">
      <c r="A597"/>
      <c r="B597"/>
    </row>
    <row r="598" spans="1:2" ht="12.75" x14ac:dyDescent="0.2">
      <c r="A598"/>
      <c r="B598"/>
    </row>
    <row r="599" spans="1:2" ht="12.75" x14ac:dyDescent="0.2">
      <c r="A599"/>
      <c r="B599"/>
    </row>
    <row r="600" spans="1:2" ht="12.75" x14ac:dyDescent="0.2">
      <c r="A600"/>
      <c r="B600"/>
    </row>
    <row r="601" spans="1:2" ht="12.75" x14ac:dyDescent="0.2">
      <c r="A601"/>
      <c r="B601"/>
    </row>
    <row r="602" spans="1:2" ht="12.75" x14ac:dyDescent="0.2">
      <c r="A602"/>
      <c r="B602"/>
    </row>
    <row r="603" spans="1:2" ht="12.75" x14ac:dyDescent="0.2">
      <c r="A603"/>
      <c r="B603"/>
    </row>
    <row r="604" spans="1:2" ht="12.75" x14ac:dyDescent="0.2">
      <c r="A604"/>
      <c r="B604"/>
    </row>
    <row r="605" spans="1:2" ht="12.75" x14ac:dyDescent="0.2">
      <c r="A605"/>
      <c r="B605"/>
    </row>
    <row r="606" spans="1:2" ht="12.75" x14ac:dyDescent="0.2">
      <c r="A606"/>
      <c r="B606"/>
    </row>
    <row r="607" spans="1:2" ht="12.75" x14ac:dyDescent="0.2">
      <c r="A607"/>
      <c r="B607"/>
    </row>
    <row r="608" spans="1:2" ht="12.75" x14ac:dyDescent="0.2">
      <c r="A608"/>
      <c r="B608"/>
    </row>
    <row r="609" spans="1:2" ht="12.75" x14ac:dyDescent="0.2">
      <c r="A609"/>
      <c r="B609"/>
    </row>
    <row r="610" spans="1:2" ht="12.75" x14ac:dyDescent="0.2">
      <c r="A610"/>
      <c r="B610"/>
    </row>
    <row r="611" spans="1:2" ht="12.75" x14ac:dyDescent="0.2">
      <c r="A611"/>
      <c r="B611"/>
    </row>
    <row r="612" spans="1:2" ht="12.75" x14ac:dyDescent="0.2">
      <c r="A612"/>
      <c r="B612"/>
    </row>
    <row r="613" spans="1:2" ht="12.75" x14ac:dyDescent="0.2">
      <c r="A613"/>
      <c r="B613"/>
    </row>
    <row r="614" spans="1:2" ht="12.75" x14ac:dyDescent="0.2">
      <c r="A614"/>
      <c r="B614"/>
    </row>
    <row r="615" spans="1:2" ht="12.75" x14ac:dyDescent="0.2">
      <c r="A615"/>
      <c r="B615"/>
    </row>
    <row r="616" spans="1:2" ht="12.75" x14ac:dyDescent="0.2">
      <c r="A616"/>
      <c r="B616"/>
    </row>
    <row r="617" spans="1:2" ht="12.75" x14ac:dyDescent="0.2">
      <c r="A617"/>
      <c r="B617"/>
    </row>
    <row r="618" spans="1:2" ht="12.75" x14ac:dyDescent="0.2">
      <c r="A618"/>
      <c r="B618"/>
    </row>
    <row r="619" spans="1:2" ht="12.75" x14ac:dyDescent="0.2">
      <c r="A619"/>
      <c r="B619"/>
    </row>
    <row r="620" spans="1:2" ht="12.75" x14ac:dyDescent="0.2">
      <c r="A620"/>
      <c r="B620"/>
    </row>
    <row r="621" spans="1:2" ht="12.75" x14ac:dyDescent="0.2">
      <c r="A621"/>
      <c r="B621"/>
    </row>
    <row r="622" spans="1:2" ht="12.75" x14ac:dyDescent="0.2">
      <c r="A622"/>
      <c r="B622"/>
    </row>
    <row r="623" spans="1:2" ht="12.75" x14ac:dyDescent="0.2">
      <c r="A623"/>
      <c r="B623"/>
    </row>
    <row r="624" spans="1:2" ht="12.75" x14ac:dyDescent="0.2">
      <c r="A624"/>
      <c r="B624"/>
    </row>
    <row r="625" spans="1:2" ht="12.75" x14ac:dyDescent="0.2">
      <c r="A625"/>
      <c r="B625"/>
    </row>
    <row r="626" spans="1:2" ht="12.75" x14ac:dyDescent="0.2">
      <c r="A626"/>
      <c r="B626"/>
    </row>
    <row r="627" spans="1:2" ht="12.75" x14ac:dyDescent="0.2">
      <c r="A627"/>
      <c r="B627"/>
    </row>
    <row r="628" spans="1:2" ht="12.75" x14ac:dyDescent="0.2">
      <c r="A628"/>
      <c r="B628"/>
    </row>
    <row r="629" spans="1:2" ht="12.75" x14ac:dyDescent="0.2">
      <c r="A629"/>
      <c r="B629"/>
    </row>
    <row r="630" spans="1:2" ht="12.75" x14ac:dyDescent="0.2">
      <c r="A630"/>
      <c r="B630"/>
    </row>
    <row r="631" spans="1:2" ht="12.75" x14ac:dyDescent="0.2">
      <c r="A631"/>
      <c r="B631"/>
    </row>
    <row r="632" spans="1:2" ht="12.75" x14ac:dyDescent="0.2">
      <c r="A632"/>
      <c r="B632"/>
    </row>
    <row r="633" spans="1:2" ht="12.75" x14ac:dyDescent="0.2">
      <c r="A633"/>
      <c r="B633"/>
    </row>
    <row r="634" spans="1:2" ht="12.75" x14ac:dyDescent="0.2">
      <c r="A634"/>
      <c r="B634"/>
    </row>
    <row r="635" spans="1:2" ht="12.75" x14ac:dyDescent="0.2">
      <c r="A635"/>
      <c r="B635"/>
    </row>
    <row r="636" spans="1:2" ht="12.75" x14ac:dyDescent="0.2">
      <c r="A636"/>
      <c r="B636"/>
    </row>
    <row r="637" spans="1:2" ht="12.75" x14ac:dyDescent="0.2">
      <c r="A637"/>
      <c r="B637"/>
    </row>
    <row r="638" spans="1:2" ht="12.75" x14ac:dyDescent="0.2">
      <c r="A638"/>
      <c r="B638"/>
    </row>
    <row r="639" spans="1:2" ht="12.75" x14ac:dyDescent="0.2">
      <c r="A639"/>
      <c r="B639"/>
    </row>
    <row r="640" spans="1:2" ht="12.75" x14ac:dyDescent="0.2">
      <c r="A640"/>
      <c r="B640"/>
    </row>
    <row r="641" spans="1:2" ht="12.75" x14ac:dyDescent="0.2">
      <c r="A641"/>
      <c r="B641"/>
    </row>
    <row r="642" spans="1:2" ht="12.75" x14ac:dyDescent="0.2">
      <c r="A642"/>
      <c r="B642"/>
    </row>
    <row r="643" spans="1:2" ht="12.75" x14ac:dyDescent="0.2">
      <c r="A643"/>
      <c r="B643"/>
    </row>
    <row r="644" spans="1:2" ht="12.75" x14ac:dyDescent="0.2">
      <c r="A644"/>
      <c r="B644"/>
    </row>
    <row r="645" spans="1:2" ht="12.75" x14ac:dyDescent="0.2">
      <c r="A645"/>
      <c r="B645"/>
    </row>
    <row r="646" spans="1:2" ht="12.75" x14ac:dyDescent="0.2">
      <c r="A646"/>
      <c r="B646"/>
    </row>
    <row r="647" spans="1:2" ht="12.75" x14ac:dyDescent="0.2">
      <c r="A647"/>
      <c r="B647"/>
    </row>
    <row r="648" spans="1:2" ht="12.75" x14ac:dyDescent="0.2">
      <c r="A648"/>
      <c r="B648"/>
    </row>
    <row r="649" spans="1:2" ht="12.75" x14ac:dyDescent="0.2">
      <c r="A649"/>
      <c r="B649"/>
    </row>
    <row r="650" spans="1:2" ht="12.75" x14ac:dyDescent="0.2">
      <c r="A650"/>
      <c r="B650"/>
    </row>
    <row r="651" spans="1:2" ht="12.75" x14ac:dyDescent="0.2">
      <c r="A651"/>
      <c r="B651"/>
    </row>
    <row r="652" spans="1:2" ht="12.75" x14ac:dyDescent="0.2">
      <c r="A652"/>
      <c r="B652"/>
    </row>
    <row r="653" spans="1:2" ht="12.75" x14ac:dyDescent="0.2">
      <c r="A653"/>
      <c r="B653"/>
    </row>
    <row r="654" spans="1:2" ht="12.75" x14ac:dyDescent="0.2">
      <c r="A654"/>
      <c r="B654"/>
    </row>
    <row r="655" spans="1:2" ht="12.75" x14ac:dyDescent="0.2">
      <c r="A655"/>
      <c r="B655"/>
    </row>
    <row r="656" spans="1:2" ht="12.75" x14ac:dyDescent="0.2">
      <c r="A656"/>
      <c r="B656"/>
    </row>
    <row r="657" spans="1:2" ht="12.75" x14ac:dyDescent="0.2">
      <c r="A657"/>
      <c r="B657"/>
    </row>
    <row r="658" spans="1:2" ht="12.75" x14ac:dyDescent="0.2">
      <c r="A658"/>
      <c r="B658"/>
    </row>
    <row r="659" spans="1:2" ht="12.75" x14ac:dyDescent="0.2">
      <c r="A659"/>
      <c r="B659"/>
    </row>
    <row r="660" spans="1:2" ht="12.75" x14ac:dyDescent="0.2">
      <c r="A660"/>
      <c r="B660"/>
    </row>
    <row r="661" spans="1:2" ht="12.75" x14ac:dyDescent="0.2">
      <c r="A661"/>
      <c r="B661"/>
    </row>
    <row r="662" spans="1:2" ht="12.75" x14ac:dyDescent="0.2">
      <c r="A662"/>
      <c r="B662"/>
    </row>
    <row r="663" spans="1:2" ht="12.75" x14ac:dyDescent="0.2">
      <c r="A663"/>
      <c r="B663"/>
    </row>
    <row r="664" spans="1:2" ht="12.75" x14ac:dyDescent="0.2">
      <c r="A664"/>
      <c r="B664"/>
    </row>
    <row r="665" spans="1:2" ht="12.75" x14ac:dyDescent="0.2">
      <c r="A665"/>
      <c r="B665"/>
    </row>
    <row r="666" spans="1:2" ht="12.75" x14ac:dyDescent="0.2">
      <c r="A666"/>
      <c r="B666"/>
    </row>
    <row r="667" spans="1:2" ht="12.75" x14ac:dyDescent="0.2">
      <c r="A667"/>
      <c r="B667"/>
    </row>
    <row r="668" spans="1:2" ht="12.75" x14ac:dyDescent="0.2">
      <c r="A668"/>
      <c r="B668"/>
    </row>
    <row r="669" spans="1:2" ht="12.75" x14ac:dyDescent="0.2">
      <c r="A669"/>
      <c r="B669"/>
    </row>
    <row r="670" spans="1:2" ht="12.75" x14ac:dyDescent="0.2">
      <c r="A670"/>
      <c r="B670"/>
    </row>
    <row r="671" spans="1:2" ht="12.75" x14ac:dyDescent="0.2">
      <c r="A671"/>
      <c r="B671"/>
    </row>
    <row r="672" spans="1:2" ht="12.75" x14ac:dyDescent="0.2">
      <c r="A672"/>
      <c r="B672"/>
    </row>
    <row r="673" spans="1:2" ht="12.75" x14ac:dyDescent="0.2">
      <c r="A673"/>
      <c r="B673"/>
    </row>
    <row r="674" spans="1:2" ht="12.75" x14ac:dyDescent="0.2">
      <c r="A674"/>
      <c r="B674"/>
    </row>
    <row r="675" spans="1:2" ht="12.75" x14ac:dyDescent="0.2">
      <c r="A675"/>
      <c r="B675"/>
    </row>
    <row r="676" spans="1:2" ht="12.75" x14ac:dyDescent="0.2">
      <c r="A676"/>
      <c r="B676"/>
    </row>
    <row r="677" spans="1:2" ht="12.75" x14ac:dyDescent="0.2">
      <c r="A677"/>
      <c r="B677"/>
    </row>
    <row r="678" spans="1:2" ht="12.75" x14ac:dyDescent="0.2">
      <c r="A678"/>
      <c r="B678"/>
    </row>
    <row r="679" spans="1:2" ht="12.75" x14ac:dyDescent="0.2">
      <c r="A679"/>
      <c r="B679"/>
    </row>
    <row r="680" spans="1:2" ht="12.75" x14ac:dyDescent="0.2">
      <c r="A680"/>
      <c r="B680"/>
    </row>
    <row r="681" spans="1:2" ht="12.75" x14ac:dyDescent="0.2">
      <c r="A681"/>
      <c r="B681"/>
    </row>
    <row r="682" spans="1:2" ht="12.75" x14ac:dyDescent="0.2">
      <c r="A682"/>
      <c r="B682"/>
    </row>
    <row r="683" spans="1:2" ht="12.75" x14ac:dyDescent="0.2">
      <c r="A683"/>
      <c r="B683"/>
    </row>
    <row r="684" spans="1:2" ht="12.75" x14ac:dyDescent="0.2">
      <c r="A684"/>
      <c r="B684"/>
    </row>
    <row r="685" spans="1:2" ht="12.75" x14ac:dyDescent="0.2">
      <c r="A685"/>
      <c r="B685"/>
    </row>
    <row r="686" spans="1:2" ht="12.75" x14ac:dyDescent="0.2">
      <c r="A686"/>
      <c r="B686"/>
    </row>
    <row r="687" spans="1:2" ht="12.75" x14ac:dyDescent="0.2">
      <c r="A687"/>
      <c r="B687"/>
    </row>
    <row r="688" spans="1:2" ht="12.75" x14ac:dyDescent="0.2">
      <c r="A688"/>
      <c r="B688"/>
    </row>
    <row r="689" spans="1:2" ht="12.75" x14ac:dyDescent="0.2">
      <c r="A689"/>
      <c r="B689"/>
    </row>
    <row r="690" spans="1:2" ht="12.75" x14ac:dyDescent="0.2">
      <c r="A690"/>
      <c r="B690"/>
    </row>
    <row r="691" spans="1:2" ht="12.75" x14ac:dyDescent="0.2">
      <c r="A691"/>
      <c r="B691"/>
    </row>
    <row r="692" spans="1:2" ht="12.75" x14ac:dyDescent="0.2">
      <c r="A692"/>
      <c r="B692"/>
    </row>
    <row r="693" spans="1:2" ht="12.75" x14ac:dyDescent="0.2">
      <c r="A693"/>
      <c r="B693"/>
    </row>
    <row r="694" spans="1:2" ht="12.75" x14ac:dyDescent="0.2">
      <c r="A694"/>
      <c r="B694"/>
    </row>
    <row r="695" spans="1:2" ht="12.75" x14ac:dyDescent="0.2">
      <c r="A695"/>
      <c r="B695"/>
    </row>
    <row r="696" spans="1:2" ht="12.75" x14ac:dyDescent="0.2">
      <c r="A696"/>
      <c r="B696"/>
    </row>
    <row r="697" spans="1:2" ht="12.75" x14ac:dyDescent="0.2">
      <c r="A697"/>
      <c r="B697"/>
    </row>
    <row r="698" spans="1:2" ht="12.75" x14ac:dyDescent="0.2">
      <c r="A698"/>
      <c r="B698"/>
    </row>
    <row r="699" spans="1:2" ht="12.75" x14ac:dyDescent="0.2">
      <c r="A699"/>
      <c r="B699"/>
    </row>
    <row r="700" spans="1:2" ht="12.75" x14ac:dyDescent="0.2">
      <c r="A700"/>
      <c r="B700"/>
    </row>
    <row r="701" spans="1:2" ht="12.75" x14ac:dyDescent="0.2">
      <c r="A701"/>
      <c r="B701"/>
    </row>
    <row r="702" spans="1:2" ht="12.75" x14ac:dyDescent="0.2">
      <c r="A702"/>
      <c r="B702"/>
    </row>
    <row r="703" spans="1:2" ht="12.75" x14ac:dyDescent="0.2">
      <c r="A703"/>
      <c r="B703"/>
    </row>
    <row r="704" spans="1:2" ht="12.75" x14ac:dyDescent="0.2">
      <c r="A704"/>
      <c r="B704"/>
    </row>
    <row r="705" spans="1:2" ht="12.75" x14ac:dyDescent="0.2">
      <c r="A705"/>
      <c r="B705"/>
    </row>
    <row r="706" spans="1:2" ht="12.75" x14ac:dyDescent="0.2">
      <c r="A706"/>
      <c r="B706"/>
    </row>
    <row r="707" spans="1:2" ht="12.75" x14ac:dyDescent="0.2">
      <c r="A707"/>
      <c r="B707"/>
    </row>
    <row r="708" spans="1:2" ht="12.75" x14ac:dyDescent="0.2">
      <c r="A708"/>
      <c r="B708"/>
    </row>
    <row r="709" spans="1:2" ht="12.75" x14ac:dyDescent="0.2">
      <c r="A709"/>
      <c r="B709"/>
    </row>
    <row r="710" spans="1:2" ht="12.75" x14ac:dyDescent="0.2">
      <c r="A710"/>
      <c r="B710"/>
    </row>
    <row r="711" spans="1:2" ht="12.75" x14ac:dyDescent="0.2">
      <c r="A711"/>
      <c r="B711"/>
    </row>
    <row r="712" spans="1:2" ht="12.75" x14ac:dyDescent="0.2">
      <c r="A712"/>
      <c r="B712"/>
    </row>
    <row r="713" spans="1:2" ht="12.75" x14ac:dyDescent="0.2">
      <c r="A713"/>
      <c r="B713"/>
    </row>
    <row r="714" spans="1:2" ht="12.75" x14ac:dyDescent="0.2">
      <c r="A714"/>
      <c r="B714"/>
    </row>
    <row r="715" spans="1:2" ht="12.75" x14ac:dyDescent="0.2">
      <c r="A715"/>
      <c r="B715"/>
    </row>
    <row r="716" spans="1:2" ht="12.75" x14ac:dyDescent="0.2">
      <c r="A716"/>
      <c r="B716"/>
    </row>
    <row r="717" spans="1:2" ht="12.75" x14ac:dyDescent="0.2">
      <c r="A717"/>
      <c r="B717"/>
    </row>
    <row r="718" spans="1:2" ht="12.75" x14ac:dyDescent="0.2">
      <c r="A718"/>
      <c r="B718"/>
    </row>
    <row r="719" spans="1:2" ht="12.75" x14ac:dyDescent="0.2">
      <c r="A719"/>
      <c r="B719"/>
    </row>
    <row r="720" spans="1:2" ht="12.75" x14ac:dyDescent="0.2">
      <c r="A720"/>
      <c r="B720"/>
    </row>
    <row r="721" spans="1:2" ht="12.75" x14ac:dyDescent="0.2">
      <c r="A721"/>
      <c r="B721"/>
    </row>
    <row r="722" spans="1:2" ht="12.75" x14ac:dyDescent="0.2">
      <c r="A722"/>
      <c r="B722"/>
    </row>
    <row r="723" spans="1:2" ht="12.75" x14ac:dyDescent="0.2">
      <c r="A723"/>
      <c r="B723"/>
    </row>
    <row r="724" spans="1:2" ht="12.75" x14ac:dyDescent="0.2">
      <c r="A724"/>
      <c r="B724"/>
    </row>
    <row r="725" spans="1:2" ht="12.75" x14ac:dyDescent="0.2">
      <c r="A725"/>
      <c r="B725"/>
    </row>
    <row r="726" spans="1:2" ht="12.75" x14ac:dyDescent="0.2">
      <c r="A726"/>
      <c r="B726"/>
    </row>
    <row r="727" spans="1:2" ht="12.75" x14ac:dyDescent="0.2">
      <c r="A727"/>
      <c r="B727"/>
    </row>
    <row r="728" spans="1:2" ht="12.75" x14ac:dyDescent="0.2">
      <c r="A728"/>
      <c r="B728"/>
    </row>
    <row r="729" spans="1:2" ht="12.75" x14ac:dyDescent="0.2">
      <c r="A729"/>
      <c r="B729"/>
    </row>
    <row r="730" spans="1:2" ht="12.75" x14ac:dyDescent="0.2">
      <c r="A730"/>
      <c r="B730"/>
    </row>
    <row r="731" spans="1:2" ht="12.75" x14ac:dyDescent="0.2">
      <c r="A731"/>
      <c r="B731"/>
    </row>
    <row r="732" spans="1:2" ht="12.75" x14ac:dyDescent="0.2">
      <c r="A732"/>
      <c r="B732"/>
    </row>
    <row r="733" spans="1:2" ht="12.75" x14ac:dyDescent="0.2">
      <c r="A733"/>
      <c r="B733"/>
    </row>
    <row r="734" spans="1:2" ht="12.75" x14ac:dyDescent="0.2">
      <c r="A734"/>
      <c r="B734"/>
    </row>
    <row r="735" spans="1:2" ht="12.75" x14ac:dyDescent="0.2">
      <c r="A735"/>
      <c r="B735"/>
    </row>
    <row r="736" spans="1:2" ht="12.75" x14ac:dyDescent="0.2">
      <c r="A736"/>
      <c r="B736"/>
    </row>
    <row r="737" spans="1:2" ht="12.75" x14ac:dyDescent="0.2">
      <c r="A737"/>
      <c r="B737"/>
    </row>
    <row r="738" spans="1:2" ht="12.75" x14ac:dyDescent="0.2">
      <c r="A738"/>
      <c r="B738"/>
    </row>
    <row r="739" spans="1:2" ht="12.75" x14ac:dyDescent="0.2">
      <c r="A739"/>
      <c r="B739"/>
    </row>
    <row r="740" spans="1:2" ht="12.75" x14ac:dyDescent="0.2">
      <c r="A740"/>
      <c r="B740"/>
    </row>
    <row r="741" spans="1:2" ht="12.75" x14ac:dyDescent="0.2">
      <c r="A741"/>
      <c r="B741"/>
    </row>
    <row r="742" spans="1:2" ht="12.75" x14ac:dyDescent="0.2">
      <c r="A742"/>
      <c r="B742"/>
    </row>
    <row r="743" spans="1:2" ht="12.75" x14ac:dyDescent="0.2">
      <c r="A743"/>
      <c r="B743"/>
    </row>
    <row r="744" spans="1:2" ht="12.75" x14ac:dyDescent="0.2">
      <c r="A744"/>
      <c r="B744"/>
    </row>
    <row r="745" spans="1:2" ht="12.75" x14ac:dyDescent="0.2">
      <c r="A745"/>
      <c r="B745"/>
    </row>
    <row r="746" spans="1:2" ht="12.75" x14ac:dyDescent="0.2">
      <c r="A746"/>
      <c r="B746"/>
    </row>
    <row r="747" spans="1:2" ht="12.75" x14ac:dyDescent="0.2">
      <c r="A747"/>
      <c r="B747"/>
    </row>
    <row r="748" spans="1:2" ht="12.75" x14ac:dyDescent="0.2">
      <c r="A748"/>
      <c r="B748"/>
    </row>
    <row r="749" spans="1:2" ht="12.75" x14ac:dyDescent="0.2">
      <c r="A749"/>
      <c r="B749"/>
    </row>
    <row r="750" spans="1:2" ht="12.75" x14ac:dyDescent="0.2">
      <c r="A750"/>
      <c r="B750"/>
    </row>
    <row r="751" spans="1:2" ht="12.75" x14ac:dyDescent="0.2">
      <c r="A751"/>
      <c r="B751"/>
    </row>
    <row r="752" spans="1:2" ht="12.75" x14ac:dyDescent="0.2">
      <c r="A752"/>
      <c r="B752"/>
    </row>
    <row r="753" spans="1:2" ht="12.75" x14ac:dyDescent="0.2">
      <c r="A753"/>
      <c r="B753"/>
    </row>
    <row r="754" spans="1:2" ht="12.75" x14ac:dyDescent="0.2">
      <c r="A754"/>
      <c r="B754"/>
    </row>
    <row r="755" spans="1:2" ht="12.75" x14ac:dyDescent="0.2">
      <c r="A755"/>
      <c r="B755"/>
    </row>
    <row r="756" spans="1:2" ht="12.75" x14ac:dyDescent="0.2">
      <c r="A756"/>
      <c r="B756"/>
    </row>
    <row r="757" spans="1:2" ht="12.75" x14ac:dyDescent="0.2">
      <c r="A757"/>
      <c r="B757"/>
    </row>
    <row r="758" spans="1:2" ht="12.75" x14ac:dyDescent="0.2">
      <c r="A758"/>
      <c r="B758"/>
    </row>
    <row r="759" spans="1:2" ht="12.75" x14ac:dyDescent="0.2">
      <c r="A759"/>
      <c r="B759"/>
    </row>
    <row r="760" spans="1:2" ht="12.75" x14ac:dyDescent="0.2">
      <c r="A760"/>
      <c r="B760"/>
    </row>
    <row r="761" spans="1:2" ht="12.75" x14ac:dyDescent="0.2">
      <c r="A761"/>
      <c r="B761"/>
    </row>
    <row r="762" spans="1:2" ht="12.75" x14ac:dyDescent="0.2">
      <c r="A762"/>
      <c r="B762"/>
    </row>
    <row r="763" spans="1:2" ht="12.75" x14ac:dyDescent="0.2">
      <c r="A763"/>
      <c r="B763"/>
    </row>
    <row r="764" spans="1:2" ht="12.75" x14ac:dyDescent="0.2">
      <c r="A764"/>
      <c r="B764"/>
    </row>
    <row r="765" spans="1:2" ht="12.75" x14ac:dyDescent="0.2">
      <c r="A765"/>
      <c r="B765"/>
    </row>
    <row r="766" spans="1:2" ht="12.75" x14ac:dyDescent="0.2">
      <c r="A766"/>
      <c r="B766"/>
    </row>
    <row r="767" spans="1:2" ht="12.75" x14ac:dyDescent="0.2">
      <c r="A767"/>
      <c r="B767"/>
    </row>
    <row r="768" spans="1:2" ht="12.75" x14ac:dyDescent="0.2">
      <c r="A768"/>
      <c r="B768"/>
    </row>
    <row r="769" spans="1:2" ht="12.75" x14ac:dyDescent="0.2">
      <c r="A769"/>
      <c r="B769"/>
    </row>
    <row r="770" spans="1:2" ht="12.75" x14ac:dyDescent="0.2">
      <c r="A770"/>
      <c r="B770"/>
    </row>
    <row r="771" spans="1:2" ht="12.75" x14ac:dyDescent="0.2">
      <c r="A771"/>
      <c r="B771"/>
    </row>
    <row r="772" spans="1:2" ht="12.75" x14ac:dyDescent="0.2">
      <c r="A772"/>
      <c r="B772"/>
    </row>
    <row r="773" spans="1:2" ht="12.75" x14ac:dyDescent="0.2">
      <c r="A773"/>
      <c r="B773"/>
    </row>
    <row r="774" spans="1:2" ht="12.75" x14ac:dyDescent="0.2">
      <c r="A774"/>
      <c r="B774"/>
    </row>
    <row r="775" spans="1:2" ht="12.75" x14ac:dyDescent="0.2">
      <c r="A775"/>
      <c r="B775"/>
    </row>
    <row r="776" spans="1:2" ht="12.75" x14ac:dyDescent="0.2">
      <c r="A776"/>
      <c r="B776"/>
    </row>
    <row r="777" spans="1:2" ht="12.75" x14ac:dyDescent="0.2">
      <c r="A777"/>
      <c r="B777"/>
    </row>
    <row r="778" spans="1:2" ht="12.75" x14ac:dyDescent="0.2">
      <c r="A778"/>
      <c r="B778"/>
    </row>
    <row r="779" spans="1:2" ht="12.75" x14ac:dyDescent="0.2">
      <c r="A779"/>
      <c r="B779"/>
    </row>
    <row r="780" spans="1:2" ht="12.75" x14ac:dyDescent="0.2">
      <c r="A780"/>
      <c r="B780"/>
    </row>
    <row r="781" spans="1:2" ht="12.75" x14ac:dyDescent="0.2">
      <c r="A781"/>
      <c r="B781"/>
    </row>
    <row r="782" spans="1:2" ht="12.75" x14ac:dyDescent="0.2">
      <c r="A782"/>
      <c r="B782"/>
    </row>
    <row r="783" spans="1:2" ht="12.75" x14ac:dyDescent="0.2">
      <c r="A783"/>
      <c r="B783"/>
    </row>
    <row r="784" spans="1:2" ht="12.75" x14ac:dyDescent="0.2">
      <c r="A784"/>
      <c r="B784"/>
    </row>
    <row r="785" spans="1:2" ht="12.75" x14ac:dyDescent="0.2">
      <c r="A785"/>
      <c r="B785"/>
    </row>
    <row r="786" spans="1:2" ht="12.75" x14ac:dyDescent="0.2">
      <c r="A786"/>
      <c r="B786"/>
    </row>
    <row r="787" spans="1:2" ht="12.75" x14ac:dyDescent="0.2">
      <c r="A787"/>
      <c r="B787"/>
    </row>
    <row r="788" spans="1:2" ht="12.75" x14ac:dyDescent="0.2">
      <c r="A788"/>
      <c r="B788"/>
    </row>
    <row r="789" spans="1:2" ht="12.75" x14ac:dyDescent="0.2">
      <c r="A789"/>
      <c r="B789"/>
    </row>
    <row r="790" spans="1:2" ht="12.75" x14ac:dyDescent="0.2">
      <c r="A790"/>
      <c r="B790"/>
    </row>
    <row r="791" spans="1:2" ht="12.75" x14ac:dyDescent="0.2">
      <c r="A791"/>
      <c r="B791"/>
    </row>
    <row r="792" spans="1:2" ht="12.75" x14ac:dyDescent="0.2">
      <c r="A792"/>
      <c r="B792"/>
    </row>
    <row r="793" spans="1:2" ht="12.75" x14ac:dyDescent="0.2">
      <c r="A793"/>
      <c r="B793"/>
    </row>
    <row r="794" spans="1:2" ht="12.75" x14ac:dyDescent="0.2">
      <c r="A794"/>
      <c r="B794"/>
    </row>
    <row r="795" spans="1:2" ht="12.75" x14ac:dyDescent="0.2">
      <c r="A795"/>
      <c r="B795"/>
    </row>
    <row r="796" spans="1:2" ht="12.75" x14ac:dyDescent="0.2">
      <c r="A796"/>
      <c r="B796"/>
    </row>
    <row r="797" spans="1:2" ht="12.75" x14ac:dyDescent="0.2">
      <c r="A797"/>
      <c r="B797"/>
    </row>
    <row r="798" spans="1:2" ht="12.75" x14ac:dyDescent="0.2">
      <c r="A798"/>
      <c r="B798"/>
    </row>
    <row r="799" spans="1:2" ht="12.75" x14ac:dyDescent="0.2">
      <c r="A799"/>
      <c r="B799"/>
    </row>
    <row r="800" spans="1:2" ht="12.75" x14ac:dyDescent="0.2">
      <c r="A800"/>
      <c r="B800"/>
    </row>
    <row r="801" spans="1:2" ht="12.75" x14ac:dyDescent="0.2">
      <c r="A801"/>
      <c r="B801"/>
    </row>
    <row r="802" spans="1:2" ht="12.75" x14ac:dyDescent="0.2">
      <c r="A802"/>
      <c r="B802"/>
    </row>
    <row r="803" spans="1:2" ht="12.75" x14ac:dyDescent="0.2">
      <c r="A803"/>
      <c r="B803"/>
    </row>
    <row r="804" spans="1:2" ht="12.75" x14ac:dyDescent="0.2">
      <c r="A804"/>
      <c r="B804"/>
    </row>
    <row r="805" spans="1:2" ht="12.75" x14ac:dyDescent="0.2">
      <c r="A805"/>
      <c r="B805"/>
    </row>
    <row r="806" spans="1:2" ht="12.75" x14ac:dyDescent="0.2">
      <c r="A806"/>
      <c r="B806"/>
    </row>
    <row r="807" spans="1:2" ht="12.75" x14ac:dyDescent="0.2">
      <c r="A807"/>
      <c r="B807"/>
    </row>
    <row r="808" spans="1:2" ht="12.75" x14ac:dyDescent="0.2">
      <c r="A808"/>
      <c r="B808"/>
    </row>
    <row r="809" spans="1:2" ht="12.75" x14ac:dyDescent="0.2">
      <c r="A809"/>
      <c r="B809"/>
    </row>
    <row r="810" spans="1:2" ht="12.75" x14ac:dyDescent="0.2">
      <c r="A810"/>
      <c r="B810"/>
    </row>
    <row r="811" spans="1:2" ht="12.75" x14ac:dyDescent="0.2">
      <c r="A811"/>
      <c r="B811"/>
    </row>
    <row r="812" spans="1:2" ht="12.75" x14ac:dyDescent="0.2">
      <c r="A812"/>
      <c r="B812"/>
    </row>
    <row r="813" spans="1:2" ht="12.75" x14ac:dyDescent="0.2">
      <c r="A813"/>
      <c r="B813"/>
    </row>
    <row r="814" spans="1:2" ht="12.75" x14ac:dyDescent="0.2">
      <c r="A814"/>
      <c r="B814"/>
    </row>
    <row r="815" spans="1:2" ht="12.75" x14ac:dyDescent="0.2">
      <c r="A815"/>
      <c r="B815"/>
    </row>
    <row r="816" spans="1:2" ht="12.75" x14ac:dyDescent="0.2">
      <c r="A816"/>
      <c r="B816"/>
    </row>
    <row r="817" spans="1:2" ht="12.75" x14ac:dyDescent="0.2">
      <c r="A817"/>
      <c r="B817"/>
    </row>
    <row r="818" spans="1:2" ht="12.75" x14ac:dyDescent="0.2">
      <c r="A818"/>
      <c r="B818"/>
    </row>
    <row r="819" spans="1:2" ht="12.75" x14ac:dyDescent="0.2">
      <c r="A819"/>
      <c r="B819"/>
    </row>
    <row r="820" spans="1:2" ht="12.75" x14ac:dyDescent="0.2">
      <c r="A820"/>
      <c r="B820"/>
    </row>
    <row r="821" spans="1:2" ht="12.75" x14ac:dyDescent="0.2">
      <c r="A821"/>
      <c r="B821"/>
    </row>
    <row r="822" spans="1:2" ht="12.75" x14ac:dyDescent="0.2">
      <c r="A822"/>
      <c r="B822"/>
    </row>
    <row r="823" spans="1:2" ht="12.75" x14ac:dyDescent="0.2">
      <c r="A823"/>
      <c r="B823"/>
    </row>
    <row r="824" spans="1:2" ht="12.75" x14ac:dyDescent="0.2">
      <c r="A824"/>
      <c r="B824"/>
    </row>
    <row r="825" spans="1:2" ht="12.75" x14ac:dyDescent="0.2">
      <c r="A825"/>
      <c r="B825"/>
    </row>
    <row r="826" spans="1:2" ht="12.75" x14ac:dyDescent="0.2">
      <c r="A826"/>
      <c r="B826"/>
    </row>
    <row r="827" spans="1:2" ht="12.75" x14ac:dyDescent="0.2">
      <c r="A827"/>
      <c r="B827"/>
    </row>
    <row r="828" spans="1:2" ht="12.75" x14ac:dyDescent="0.2">
      <c r="A828"/>
      <c r="B828"/>
    </row>
    <row r="829" spans="1:2" ht="12.75" x14ac:dyDescent="0.2">
      <c r="A829"/>
      <c r="B829"/>
    </row>
    <row r="830" spans="1:2" ht="12.75" x14ac:dyDescent="0.2">
      <c r="A830"/>
      <c r="B830"/>
    </row>
    <row r="831" spans="1:2" ht="12.75" x14ac:dyDescent="0.2">
      <c r="A831"/>
      <c r="B831"/>
    </row>
    <row r="832" spans="1:2" ht="12.75" x14ac:dyDescent="0.2">
      <c r="A832"/>
      <c r="B832"/>
    </row>
    <row r="833" spans="1:2" ht="12.75" x14ac:dyDescent="0.2">
      <c r="A833"/>
      <c r="B833"/>
    </row>
    <row r="834" spans="1:2" ht="12.75" x14ac:dyDescent="0.2">
      <c r="A834"/>
      <c r="B834"/>
    </row>
    <row r="835" spans="1:2" ht="12.75" x14ac:dyDescent="0.2">
      <c r="A835"/>
      <c r="B835"/>
    </row>
    <row r="836" spans="1:2" ht="12.75" x14ac:dyDescent="0.2">
      <c r="A836"/>
      <c r="B836"/>
    </row>
    <row r="837" spans="1:2" ht="12.75" x14ac:dyDescent="0.2">
      <c r="A837"/>
      <c r="B837"/>
    </row>
    <row r="838" spans="1:2" ht="12.75" x14ac:dyDescent="0.2">
      <c r="A838"/>
      <c r="B838"/>
    </row>
    <row r="839" spans="1:2" ht="12.75" x14ac:dyDescent="0.2">
      <c r="A839"/>
      <c r="B839"/>
    </row>
    <row r="840" spans="1:2" ht="12.75" x14ac:dyDescent="0.2">
      <c r="A840"/>
      <c r="B840"/>
    </row>
    <row r="841" spans="1:2" ht="12.75" x14ac:dyDescent="0.2">
      <c r="A841"/>
      <c r="B841"/>
    </row>
    <row r="842" spans="1:2" ht="12.75" x14ac:dyDescent="0.2">
      <c r="A842"/>
      <c r="B842"/>
    </row>
    <row r="843" spans="1:2" ht="12.75" x14ac:dyDescent="0.2">
      <c r="A843"/>
      <c r="B843"/>
    </row>
    <row r="844" spans="1:2" ht="12.75" x14ac:dyDescent="0.2">
      <c r="A844"/>
      <c r="B844"/>
    </row>
    <row r="845" spans="1:2" ht="12.75" x14ac:dyDescent="0.2">
      <c r="A845"/>
      <c r="B845"/>
    </row>
    <row r="846" spans="1:2" ht="12.75" x14ac:dyDescent="0.2">
      <c r="A846"/>
      <c r="B846"/>
    </row>
    <row r="847" spans="1:2" ht="12.75" x14ac:dyDescent="0.2">
      <c r="A847"/>
      <c r="B847"/>
    </row>
    <row r="848" spans="1:2" ht="12.75" x14ac:dyDescent="0.2">
      <c r="A848"/>
      <c r="B848"/>
    </row>
    <row r="849" spans="1:2" ht="12.75" x14ac:dyDescent="0.2">
      <c r="A849"/>
      <c r="B849"/>
    </row>
    <row r="850" spans="1:2" ht="12.75" x14ac:dyDescent="0.2">
      <c r="A850"/>
      <c r="B850"/>
    </row>
    <row r="851" spans="1:2" ht="12.75" x14ac:dyDescent="0.2">
      <c r="A851"/>
      <c r="B851"/>
    </row>
    <row r="852" spans="1:2" ht="12.75" x14ac:dyDescent="0.2">
      <c r="A852"/>
      <c r="B852"/>
    </row>
    <row r="853" spans="1:2" ht="12.75" x14ac:dyDescent="0.2">
      <c r="A853"/>
      <c r="B853"/>
    </row>
    <row r="854" spans="1:2" ht="12.75" x14ac:dyDescent="0.2">
      <c r="A854"/>
      <c r="B854"/>
    </row>
    <row r="855" spans="1:2" ht="12.75" x14ac:dyDescent="0.2">
      <c r="A855"/>
      <c r="B855"/>
    </row>
    <row r="856" spans="1:2" ht="12.75" x14ac:dyDescent="0.2">
      <c r="A856"/>
      <c r="B856"/>
    </row>
    <row r="857" spans="1:2" ht="12.75" x14ac:dyDescent="0.2">
      <c r="A857"/>
      <c r="B857"/>
    </row>
    <row r="858" spans="1:2" ht="12.75" x14ac:dyDescent="0.2">
      <c r="A858"/>
      <c r="B858"/>
    </row>
    <row r="859" spans="1:2" ht="12.75" x14ac:dyDescent="0.2">
      <c r="A859"/>
      <c r="B859"/>
    </row>
    <row r="860" spans="1:2" ht="12.75" x14ac:dyDescent="0.2">
      <c r="A860"/>
      <c r="B860"/>
    </row>
    <row r="861" spans="1:2" ht="12.75" x14ac:dyDescent="0.2">
      <c r="A861"/>
      <c r="B861"/>
    </row>
    <row r="862" spans="1:2" ht="12.75" x14ac:dyDescent="0.2">
      <c r="A862"/>
      <c r="B862"/>
    </row>
    <row r="863" spans="1:2" ht="12.75" x14ac:dyDescent="0.2">
      <c r="A863"/>
      <c r="B863"/>
    </row>
    <row r="864" spans="1:2" ht="12.75" x14ac:dyDescent="0.2">
      <c r="A864"/>
      <c r="B864"/>
    </row>
    <row r="865" spans="1:2" ht="12.75" x14ac:dyDescent="0.2">
      <c r="A865"/>
      <c r="B865"/>
    </row>
    <row r="866" spans="1:2" ht="12.75" x14ac:dyDescent="0.2">
      <c r="A866"/>
      <c r="B866"/>
    </row>
    <row r="867" spans="1:2" ht="12.75" x14ac:dyDescent="0.2">
      <c r="A867"/>
      <c r="B867"/>
    </row>
    <row r="868" spans="1:2" ht="12.75" x14ac:dyDescent="0.2">
      <c r="A868"/>
      <c r="B868"/>
    </row>
    <row r="869" spans="1:2" ht="12.75" x14ac:dyDescent="0.2">
      <c r="A869"/>
      <c r="B869"/>
    </row>
    <row r="870" spans="1:2" ht="12.75" x14ac:dyDescent="0.2">
      <c r="A870"/>
      <c r="B870"/>
    </row>
    <row r="871" spans="1:2" ht="12.75" x14ac:dyDescent="0.2">
      <c r="A871"/>
      <c r="B871"/>
    </row>
    <row r="872" spans="1:2" ht="12.75" x14ac:dyDescent="0.2">
      <c r="A872"/>
      <c r="B872"/>
    </row>
    <row r="873" spans="1:2" ht="12.75" x14ac:dyDescent="0.2">
      <c r="A873"/>
      <c r="B873"/>
    </row>
    <row r="874" spans="1:2" ht="12.75" x14ac:dyDescent="0.2">
      <c r="A874"/>
      <c r="B874"/>
    </row>
    <row r="875" spans="1:2" ht="12.75" x14ac:dyDescent="0.2">
      <c r="A875"/>
      <c r="B875"/>
    </row>
    <row r="876" spans="1:2" ht="12.75" x14ac:dyDescent="0.2">
      <c r="A876"/>
      <c r="B876"/>
    </row>
    <row r="877" spans="1:2" ht="12.75" x14ac:dyDescent="0.2">
      <c r="A877"/>
      <c r="B877"/>
    </row>
    <row r="878" spans="1:2" ht="12.75" x14ac:dyDescent="0.2">
      <c r="A878"/>
      <c r="B878"/>
    </row>
    <row r="879" spans="1:2" ht="12.75" x14ac:dyDescent="0.2">
      <c r="A879"/>
      <c r="B879"/>
    </row>
    <row r="880" spans="1:2" ht="12.75" x14ac:dyDescent="0.2">
      <c r="A880"/>
      <c r="B880"/>
    </row>
    <row r="881" spans="1:2" ht="12.75" x14ac:dyDescent="0.2">
      <c r="A881"/>
      <c r="B881"/>
    </row>
    <row r="882" spans="1:2" ht="12.75" x14ac:dyDescent="0.2">
      <c r="A882"/>
      <c r="B882"/>
    </row>
    <row r="883" spans="1:2" ht="12.75" x14ac:dyDescent="0.2">
      <c r="A883"/>
      <c r="B883"/>
    </row>
    <row r="884" spans="1:2" ht="12.75" x14ac:dyDescent="0.2">
      <c r="A884"/>
      <c r="B884"/>
    </row>
    <row r="885" spans="1:2" ht="12.75" x14ac:dyDescent="0.2">
      <c r="A885"/>
      <c r="B885"/>
    </row>
    <row r="886" spans="1:2" ht="12.75" x14ac:dyDescent="0.2">
      <c r="A886"/>
      <c r="B886"/>
    </row>
    <row r="887" spans="1:2" ht="12.75" x14ac:dyDescent="0.2">
      <c r="A887"/>
      <c r="B887"/>
    </row>
    <row r="888" spans="1:2" ht="12.75" x14ac:dyDescent="0.2">
      <c r="A888"/>
      <c r="B888"/>
    </row>
    <row r="889" spans="1:2" ht="12.75" x14ac:dyDescent="0.2">
      <c r="A889"/>
      <c r="B889"/>
    </row>
    <row r="890" spans="1:2" ht="12.75" x14ac:dyDescent="0.2">
      <c r="A890"/>
      <c r="B890"/>
    </row>
    <row r="891" spans="1:2" ht="12.75" x14ac:dyDescent="0.2">
      <c r="A891"/>
      <c r="B891"/>
    </row>
    <row r="892" spans="1:2" ht="12.75" x14ac:dyDescent="0.2">
      <c r="A892"/>
      <c r="B892"/>
    </row>
    <row r="893" spans="1:2" ht="12.75" x14ac:dyDescent="0.2">
      <c r="A893"/>
      <c r="B893"/>
    </row>
    <row r="894" spans="1:2" ht="12.75" x14ac:dyDescent="0.2">
      <c r="A894"/>
      <c r="B894"/>
    </row>
    <row r="895" spans="1:2" ht="12.75" x14ac:dyDescent="0.2">
      <c r="A895"/>
      <c r="B895"/>
    </row>
    <row r="896" spans="1:2" ht="12.75" x14ac:dyDescent="0.2">
      <c r="A896"/>
      <c r="B896"/>
    </row>
    <row r="897" spans="1:2" ht="12.75" x14ac:dyDescent="0.2">
      <c r="A897"/>
      <c r="B897"/>
    </row>
    <row r="898" spans="1:2" ht="12.75" x14ac:dyDescent="0.2">
      <c r="A898"/>
      <c r="B898"/>
    </row>
    <row r="899" spans="1:2" ht="12.75" x14ac:dyDescent="0.2">
      <c r="A899"/>
      <c r="B899"/>
    </row>
    <row r="900" spans="1:2" ht="12.75" x14ac:dyDescent="0.2">
      <c r="A900"/>
      <c r="B900"/>
    </row>
    <row r="901" spans="1:2" ht="12.75" x14ac:dyDescent="0.2">
      <c r="A901"/>
      <c r="B901"/>
    </row>
    <row r="902" spans="1:2" ht="12.75" x14ac:dyDescent="0.2">
      <c r="A902"/>
      <c r="B902"/>
    </row>
    <row r="903" spans="1:2" ht="12.75" x14ac:dyDescent="0.2">
      <c r="A903"/>
      <c r="B903"/>
    </row>
    <row r="904" spans="1:2" ht="12.75" x14ac:dyDescent="0.2">
      <c r="A904"/>
      <c r="B904"/>
    </row>
    <row r="905" spans="1:2" ht="12.75" x14ac:dyDescent="0.2">
      <c r="A905"/>
      <c r="B905"/>
    </row>
    <row r="906" spans="1:2" ht="12.75" x14ac:dyDescent="0.2">
      <c r="A906"/>
      <c r="B906"/>
    </row>
    <row r="907" spans="1:2" ht="12.75" x14ac:dyDescent="0.2">
      <c r="A907"/>
      <c r="B907"/>
    </row>
    <row r="908" spans="1:2" ht="12.75" x14ac:dyDescent="0.2">
      <c r="A908"/>
      <c r="B908"/>
    </row>
    <row r="909" spans="1:2" ht="12.75" x14ac:dyDescent="0.2">
      <c r="A909"/>
      <c r="B909"/>
    </row>
    <row r="910" spans="1:2" ht="12.75" x14ac:dyDescent="0.2">
      <c r="A910"/>
      <c r="B910"/>
    </row>
    <row r="911" spans="1:2" ht="12.75" x14ac:dyDescent="0.2">
      <c r="A911"/>
      <c r="B911"/>
    </row>
    <row r="912" spans="1:2" ht="12.75" x14ac:dyDescent="0.2">
      <c r="A912"/>
      <c r="B912"/>
    </row>
    <row r="913" spans="1:2" ht="12.75" x14ac:dyDescent="0.2">
      <c r="A913"/>
      <c r="B913"/>
    </row>
    <row r="914" spans="1:2" ht="12.75" x14ac:dyDescent="0.2">
      <c r="A914"/>
      <c r="B914"/>
    </row>
    <row r="915" spans="1:2" ht="12.75" x14ac:dyDescent="0.2">
      <c r="A915"/>
      <c r="B915"/>
    </row>
    <row r="916" spans="1:2" ht="12.75" x14ac:dyDescent="0.2">
      <c r="A916"/>
      <c r="B916"/>
    </row>
    <row r="917" spans="1:2" ht="12.75" x14ac:dyDescent="0.2">
      <c r="A917"/>
      <c r="B917"/>
    </row>
    <row r="918" spans="1:2" ht="12.75" x14ac:dyDescent="0.2">
      <c r="A918"/>
      <c r="B918"/>
    </row>
    <row r="919" spans="1:2" ht="12.75" x14ac:dyDescent="0.2">
      <c r="A919"/>
      <c r="B919"/>
    </row>
    <row r="920" spans="1:2" ht="12.75" x14ac:dyDescent="0.2">
      <c r="A920"/>
      <c r="B920"/>
    </row>
    <row r="921" spans="1:2" ht="12.75" x14ac:dyDescent="0.2">
      <c r="A921"/>
      <c r="B921"/>
    </row>
    <row r="922" spans="1:2" ht="12.75" x14ac:dyDescent="0.2">
      <c r="A922"/>
      <c r="B922"/>
    </row>
    <row r="923" spans="1:2" ht="12.75" x14ac:dyDescent="0.2">
      <c r="A923"/>
      <c r="B923"/>
    </row>
    <row r="924" spans="1:2" ht="12.75" x14ac:dyDescent="0.2">
      <c r="A924"/>
      <c r="B924"/>
    </row>
    <row r="925" spans="1:2" ht="12.75" x14ac:dyDescent="0.2">
      <c r="A925"/>
      <c r="B925"/>
    </row>
    <row r="926" spans="1:2" ht="12.75" x14ac:dyDescent="0.2">
      <c r="A926"/>
      <c r="B926"/>
    </row>
    <row r="927" spans="1:2" ht="12.75" x14ac:dyDescent="0.2">
      <c r="A927"/>
      <c r="B927"/>
    </row>
    <row r="928" spans="1:2" ht="12.75" x14ac:dyDescent="0.2">
      <c r="A928"/>
      <c r="B928"/>
    </row>
    <row r="929" spans="1:2" ht="12.75" x14ac:dyDescent="0.2">
      <c r="A929"/>
      <c r="B929"/>
    </row>
    <row r="930" spans="1:2" ht="12.75" x14ac:dyDescent="0.2">
      <c r="A930"/>
      <c r="B930"/>
    </row>
    <row r="931" spans="1:2" ht="12.75" x14ac:dyDescent="0.2">
      <c r="A931"/>
      <c r="B931"/>
    </row>
    <row r="932" spans="1:2" ht="12.75" x14ac:dyDescent="0.2">
      <c r="A932"/>
      <c r="B932"/>
    </row>
    <row r="933" spans="1:2" ht="12.75" x14ac:dyDescent="0.2">
      <c r="A933"/>
      <c r="B933"/>
    </row>
    <row r="934" spans="1:2" ht="12.75" x14ac:dyDescent="0.2">
      <c r="A934"/>
      <c r="B934"/>
    </row>
    <row r="935" spans="1:2" ht="12.75" x14ac:dyDescent="0.2">
      <c r="A935"/>
      <c r="B935"/>
    </row>
    <row r="936" spans="1:2" ht="12.75" x14ac:dyDescent="0.2">
      <c r="A936"/>
      <c r="B936"/>
    </row>
    <row r="937" spans="1:2" ht="12.75" x14ac:dyDescent="0.2">
      <c r="A937"/>
      <c r="B937"/>
    </row>
    <row r="938" spans="1:2" ht="12.75" x14ac:dyDescent="0.2">
      <c r="A938"/>
      <c r="B938"/>
    </row>
    <row r="939" spans="1:2" ht="12.75" x14ac:dyDescent="0.2">
      <c r="A939"/>
      <c r="B939"/>
    </row>
    <row r="940" spans="1:2" ht="12.75" x14ac:dyDescent="0.2">
      <c r="A940"/>
      <c r="B940"/>
    </row>
    <row r="941" spans="1:2" ht="12.75" x14ac:dyDescent="0.2">
      <c r="A941"/>
      <c r="B941"/>
    </row>
    <row r="942" spans="1:2" ht="12.75" x14ac:dyDescent="0.2">
      <c r="A942"/>
      <c r="B942"/>
    </row>
    <row r="943" spans="1:2" ht="12.75" x14ac:dyDescent="0.2">
      <c r="A943"/>
      <c r="B943"/>
    </row>
    <row r="944" spans="1:2" ht="12.75" x14ac:dyDescent="0.2">
      <c r="A944"/>
      <c r="B944"/>
    </row>
    <row r="945" spans="1:2" ht="12.75" x14ac:dyDescent="0.2">
      <c r="A945"/>
      <c r="B945"/>
    </row>
    <row r="946" spans="1:2" ht="12.75" x14ac:dyDescent="0.2">
      <c r="A946"/>
      <c r="B946"/>
    </row>
    <row r="947" spans="1:2" ht="12.75" x14ac:dyDescent="0.2">
      <c r="A947"/>
      <c r="B947"/>
    </row>
    <row r="948" spans="1:2" ht="12.75" x14ac:dyDescent="0.2">
      <c r="A948"/>
      <c r="B948"/>
    </row>
    <row r="949" spans="1:2" ht="12.75" x14ac:dyDescent="0.2">
      <c r="A949"/>
      <c r="B949"/>
    </row>
    <row r="950" spans="1:2" ht="12.75" x14ac:dyDescent="0.2">
      <c r="A950"/>
      <c r="B950"/>
    </row>
    <row r="951" spans="1:2" ht="12.75" x14ac:dyDescent="0.2">
      <c r="A951"/>
      <c r="B951"/>
    </row>
    <row r="952" spans="1:2" ht="12.75" x14ac:dyDescent="0.2">
      <c r="A952"/>
      <c r="B952"/>
    </row>
    <row r="953" spans="1:2" ht="12.75" x14ac:dyDescent="0.2">
      <c r="A953"/>
      <c r="B953"/>
    </row>
    <row r="954" spans="1:2" ht="12.75" x14ac:dyDescent="0.2">
      <c r="A954"/>
      <c r="B954"/>
    </row>
    <row r="955" spans="1:2" ht="12.75" x14ac:dyDescent="0.2">
      <c r="A955"/>
      <c r="B955"/>
    </row>
    <row r="956" spans="1:2" ht="12.75" x14ac:dyDescent="0.2">
      <c r="A956"/>
      <c r="B956"/>
    </row>
    <row r="957" spans="1:2" ht="12.75" x14ac:dyDescent="0.2">
      <c r="A957"/>
      <c r="B957"/>
    </row>
    <row r="958" spans="1:2" ht="12.75" x14ac:dyDescent="0.2">
      <c r="A958"/>
      <c r="B958"/>
    </row>
    <row r="959" spans="1:2" ht="12.75" x14ac:dyDescent="0.2">
      <c r="A959"/>
      <c r="B959"/>
    </row>
    <row r="960" spans="1:2" ht="12.75" x14ac:dyDescent="0.2">
      <c r="A960"/>
      <c r="B960"/>
    </row>
    <row r="961" spans="1:2" ht="12.75" x14ac:dyDescent="0.2">
      <c r="A961"/>
      <c r="B961"/>
    </row>
    <row r="962" spans="1:2" ht="12.75" x14ac:dyDescent="0.2">
      <c r="A962"/>
      <c r="B962"/>
    </row>
    <row r="963" spans="1:2" ht="12.75" x14ac:dyDescent="0.2">
      <c r="A963"/>
      <c r="B963"/>
    </row>
    <row r="964" spans="1:2" ht="12.75" x14ac:dyDescent="0.2">
      <c r="A964"/>
      <c r="B964"/>
    </row>
    <row r="965" spans="1:2" ht="12.75" x14ac:dyDescent="0.2">
      <c r="A965"/>
      <c r="B965"/>
    </row>
    <row r="966" spans="1:2" ht="12.75" x14ac:dyDescent="0.2">
      <c r="A966"/>
      <c r="B966"/>
    </row>
    <row r="967" spans="1:2" ht="12.75" x14ac:dyDescent="0.2">
      <c r="A967"/>
      <c r="B967"/>
    </row>
    <row r="968" spans="1:2" ht="12.75" x14ac:dyDescent="0.2">
      <c r="A968"/>
      <c r="B968"/>
    </row>
    <row r="969" spans="1:2" ht="12.75" x14ac:dyDescent="0.2">
      <c r="A969"/>
      <c r="B969"/>
    </row>
    <row r="970" spans="1:2" ht="12.75" x14ac:dyDescent="0.2">
      <c r="A970"/>
      <c r="B970"/>
    </row>
    <row r="971" spans="1:2" ht="12.75" x14ac:dyDescent="0.2">
      <c r="A971"/>
      <c r="B971"/>
    </row>
    <row r="972" spans="1:2" ht="12.75" x14ac:dyDescent="0.2">
      <c r="A972"/>
      <c r="B972"/>
    </row>
    <row r="973" spans="1:2" ht="12.75" x14ac:dyDescent="0.2">
      <c r="A973"/>
      <c r="B973"/>
    </row>
    <row r="974" spans="1:2" ht="12.75" x14ac:dyDescent="0.2">
      <c r="A974"/>
      <c r="B974"/>
    </row>
    <row r="975" spans="1:2" ht="12.75" x14ac:dyDescent="0.2">
      <c r="A975"/>
      <c r="B975"/>
    </row>
    <row r="976" spans="1:2" ht="12.75" x14ac:dyDescent="0.2">
      <c r="A976"/>
      <c r="B976"/>
    </row>
    <row r="977" spans="1:2" ht="12.75" x14ac:dyDescent="0.2">
      <c r="A977"/>
      <c r="B977"/>
    </row>
    <row r="978" spans="1:2" ht="12.75" x14ac:dyDescent="0.2">
      <c r="A978"/>
      <c r="B978"/>
    </row>
    <row r="979" spans="1:2" ht="12.75" x14ac:dyDescent="0.2">
      <c r="A979"/>
      <c r="B979"/>
    </row>
    <row r="980" spans="1:2" ht="12.75" x14ac:dyDescent="0.2">
      <c r="A980"/>
      <c r="B980"/>
    </row>
    <row r="981" spans="1:2" ht="12.75" x14ac:dyDescent="0.2">
      <c r="A981"/>
      <c r="B981"/>
    </row>
    <row r="982" spans="1:2" ht="12.75" x14ac:dyDescent="0.2">
      <c r="A982"/>
      <c r="B982"/>
    </row>
    <row r="983" spans="1:2" ht="12.75" x14ac:dyDescent="0.2">
      <c r="A983"/>
      <c r="B983"/>
    </row>
    <row r="984" spans="1:2" ht="12.75" x14ac:dyDescent="0.2">
      <c r="A984"/>
      <c r="B984"/>
    </row>
    <row r="985" spans="1:2" ht="12.75" x14ac:dyDescent="0.2">
      <c r="A985"/>
      <c r="B985"/>
    </row>
    <row r="986" spans="1:2" ht="12.75" x14ac:dyDescent="0.2">
      <c r="A986"/>
      <c r="B986"/>
    </row>
    <row r="987" spans="1:2" ht="12.75" x14ac:dyDescent="0.2">
      <c r="A987"/>
      <c r="B987"/>
    </row>
    <row r="988" spans="1:2" ht="12.75" x14ac:dyDescent="0.2">
      <c r="A988"/>
      <c r="B988"/>
    </row>
    <row r="989" spans="1:2" ht="12.75" x14ac:dyDescent="0.2">
      <c r="A989"/>
      <c r="B989"/>
    </row>
    <row r="990" spans="1:2" ht="12.75" x14ac:dyDescent="0.2">
      <c r="A990"/>
      <c r="B990"/>
    </row>
    <row r="991" spans="1:2" ht="12.75" x14ac:dyDescent="0.2">
      <c r="A991"/>
      <c r="B991"/>
    </row>
    <row r="992" spans="1:2" ht="12.75" x14ac:dyDescent="0.2">
      <c r="A992"/>
      <c r="B992"/>
    </row>
    <row r="993" spans="1:2" ht="12.75" x14ac:dyDescent="0.2">
      <c r="A993"/>
      <c r="B993"/>
    </row>
    <row r="994" spans="1:2" ht="12.75" x14ac:dyDescent="0.2">
      <c r="A994"/>
      <c r="B994"/>
    </row>
    <row r="995" spans="1:2" ht="12.75" x14ac:dyDescent="0.2">
      <c r="A995"/>
      <c r="B995"/>
    </row>
    <row r="996" spans="1:2" ht="12.75" x14ac:dyDescent="0.2">
      <c r="A996"/>
      <c r="B996"/>
    </row>
    <row r="997" spans="1:2" ht="12.75" x14ac:dyDescent="0.2">
      <c r="A997"/>
      <c r="B997"/>
    </row>
    <row r="998" spans="1:2" ht="12.75" x14ac:dyDescent="0.2">
      <c r="A998"/>
      <c r="B998"/>
    </row>
    <row r="999" spans="1:2" ht="12.75" x14ac:dyDescent="0.2">
      <c r="A999"/>
      <c r="B999"/>
    </row>
    <row r="1000" spans="1:2" ht="12.75" x14ac:dyDescent="0.2">
      <c r="A1000"/>
      <c r="B1000"/>
    </row>
    <row r="1001" spans="1:2" ht="12.75" x14ac:dyDescent="0.2">
      <c r="A1001"/>
      <c r="B1001"/>
    </row>
    <row r="1002" spans="1:2" ht="12.75" x14ac:dyDescent="0.2">
      <c r="A1002"/>
      <c r="B1002"/>
    </row>
    <row r="1003" spans="1:2" ht="12.75" x14ac:dyDescent="0.2">
      <c r="A1003"/>
      <c r="B1003"/>
    </row>
    <row r="1004" spans="1:2" ht="12.75" x14ac:dyDescent="0.2">
      <c r="A1004"/>
      <c r="B1004"/>
    </row>
    <row r="1005" spans="1:2" ht="12.75" x14ac:dyDescent="0.2">
      <c r="A1005"/>
      <c r="B1005"/>
    </row>
    <row r="1006" spans="1:2" ht="12.75" x14ac:dyDescent="0.2">
      <c r="A1006"/>
      <c r="B1006"/>
    </row>
    <row r="1007" spans="1:2" ht="12.75" x14ac:dyDescent="0.2">
      <c r="A1007"/>
      <c r="B1007"/>
    </row>
    <row r="1008" spans="1:2" ht="12.75" x14ac:dyDescent="0.2">
      <c r="A1008"/>
      <c r="B1008"/>
    </row>
    <row r="1009" spans="1:2" ht="12.75" x14ac:dyDescent="0.2">
      <c r="A1009"/>
      <c r="B1009"/>
    </row>
    <row r="1010" spans="1:2" ht="12.75" x14ac:dyDescent="0.2">
      <c r="A1010"/>
      <c r="B1010"/>
    </row>
    <row r="1011" spans="1:2" ht="12.75" x14ac:dyDescent="0.2">
      <c r="A1011"/>
      <c r="B1011"/>
    </row>
    <row r="1012" spans="1:2" ht="12.75" x14ac:dyDescent="0.2">
      <c r="A1012"/>
      <c r="B1012"/>
    </row>
    <row r="1013" spans="1:2" ht="12.75" x14ac:dyDescent="0.2">
      <c r="A1013"/>
      <c r="B1013"/>
    </row>
    <row r="1014" spans="1:2" ht="12.75" x14ac:dyDescent="0.2">
      <c r="A1014"/>
      <c r="B1014"/>
    </row>
    <row r="1015" spans="1:2" ht="12.75" x14ac:dyDescent="0.2">
      <c r="A1015"/>
      <c r="B1015"/>
    </row>
    <row r="1016" spans="1:2" ht="12.75" x14ac:dyDescent="0.2">
      <c r="A1016"/>
      <c r="B1016"/>
    </row>
    <row r="1017" spans="1:2" ht="12.75" x14ac:dyDescent="0.2">
      <c r="A1017"/>
      <c r="B1017"/>
    </row>
    <row r="1018" spans="1:2" ht="12.75" x14ac:dyDescent="0.2">
      <c r="A1018"/>
      <c r="B1018"/>
    </row>
    <row r="1019" spans="1:2" ht="12.75" x14ac:dyDescent="0.2">
      <c r="A1019"/>
      <c r="B1019"/>
    </row>
    <row r="1020" spans="1:2" ht="12.75" x14ac:dyDescent="0.2">
      <c r="A1020"/>
      <c r="B1020"/>
    </row>
    <row r="1021" spans="1:2" ht="12.75" x14ac:dyDescent="0.2">
      <c r="A1021"/>
      <c r="B1021"/>
    </row>
    <row r="1022" spans="1:2" ht="12.75" x14ac:dyDescent="0.2">
      <c r="A1022"/>
      <c r="B1022"/>
    </row>
    <row r="1023" spans="1:2" ht="12.75" x14ac:dyDescent="0.2">
      <c r="A1023"/>
      <c r="B1023"/>
    </row>
    <row r="1024" spans="1:2" ht="12.75" x14ac:dyDescent="0.2">
      <c r="A1024"/>
      <c r="B1024"/>
    </row>
    <row r="1025" spans="1:2" ht="12.75" x14ac:dyDescent="0.2">
      <c r="A1025"/>
      <c r="B1025"/>
    </row>
    <row r="1026" spans="1:2" ht="12.75" x14ac:dyDescent="0.2">
      <c r="A1026"/>
      <c r="B1026"/>
    </row>
    <row r="1027" spans="1:2" ht="12.75" x14ac:dyDescent="0.2">
      <c r="A1027"/>
      <c r="B1027"/>
    </row>
    <row r="1028" spans="1:2" ht="12.75" x14ac:dyDescent="0.2">
      <c r="A1028"/>
      <c r="B1028"/>
    </row>
    <row r="1029" spans="1:2" ht="12.75" x14ac:dyDescent="0.2">
      <c r="A1029"/>
      <c r="B1029"/>
    </row>
    <row r="1030" spans="1:2" ht="12.75" x14ac:dyDescent="0.2">
      <c r="A1030"/>
      <c r="B1030"/>
    </row>
    <row r="1031" spans="1:2" ht="12.75" x14ac:dyDescent="0.2">
      <c r="A1031"/>
      <c r="B1031"/>
    </row>
    <row r="1032" spans="1:2" ht="12.75" x14ac:dyDescent="0.2">
      <c r="A1032"/>
      <c r="B1032"/>
    </row>
    <row r="1033" spans="1:2" ht="12.75" x14ac:dyDescent="0.2">
      <c r="A1033"/>
      <c r="B1033"/>
    </row>
    <row r="1034" spans="1:2" ht="12.75" x14ac:dyDescent="0.2">
      <c r="A1034"/>
      <c r="B1034"/>
    </row>
    <row r="1035" spans="1:2" ht="12.75" x14ac:dyDescent="0.2">
      <c r="A1035"/>
      <c r="B1035"/>
    </row>
    <row r="1036" spans="1:2" ht="12.75" x14ac:dyDescent="0.2">
      <c r="A1036"/>
      <c r="B1036"/>
    </row>
    <row r="1037" spans="1:2" ht="12.75" x14ac:dyDescent="0.2">
      <c r="A1037"/>
      <c r="B1037"/>
    </row>
    <row r="1038" spans="1:2" ht="12.75" x14ac:dyDescent="0.2">
      <c r="A1038"/>
      <c r="B1038"/>
    </row>
    <row r="1039" spans="1:2" ht="12.75" x14ac:dyDescent="0.2">
      <c r="A1039"/>
      <c r="B1039"/>
    </row>
    <row r="1040" spans="1:2" ht="12.75" x14ac:dyDescent="0.2">
      <c r="A1040"/>
      <c r="B1040"/>
    </row>
    <row r="1041" spans="1:2" ht="12.75" x14ac:dyDescent="0.2">
      <c r="A1041"/>
      <c r="B1041"/>
    </row>
    <row r="1042" spans="1:2" ht="12.75" x14ac:dyDescent="0.2">
      <c r="A1042"/>
      <c r="B1042"/>
    </row>
    <row r="1043" spans="1:2" ht="12.75" x14ac:dyDescent="0.2">
      <c r="A1043"/>
      <c r="B1043"/>
    </row>
    <row r="1044" spans="1:2" ht="12.75" x14ac:dyDescent="0.2">
      <c r="A1044"/>
      <c r="B1044"/>
    </row>
    <row r="1045" spans="1:2" ht="12.75" x14ac:dyDescent="0.2">
      <c r="A1045"/>
      <c r="B1045"/>
    </row>
    <row r="1046" spans="1:2" ht="12.75" x14ac:dyDescent="0.2">
      <c r="A1046"/>
      <c r="B1046"/>
    </row>
    <row r="1047" spans="1:2" ht="12.75" x14ac:dyDescent="0.2">
      <c r="A1047"/>
      <c r="B1047"/>
    </row>
    <row r="1048" spans="1:2" ht="12.75" x14ac:dyDescent="0.2">
      <c r="A1048"/>
      <c r="B1048"/>
    </row>
    <row r="1049" spans="1:2" ht="12.75" x14ac:dyDescent="0.2">
      <c r="A1049"/>
      <c r="B1049"/>
    </row>
    <row r="1050" spans="1:2" ht="12.75" x14ac:dyDescent="0.2">
      <c r="A1050"/>
      <c r="B1050"/>
    </row>
    <row r="1051" spans="1:2" ht="12.75" x14ac:dyDescent="0.2">
      <c r="A1051"/>
      <c r="B1051"/>
    </row>
    <row r="1052" spans="1:2" ht="12.75" x14ac:dyDescent="0.2">
      <c r="A1052"/>
      <c r="B1052"/>
    </row>
    <row r="1053" spans="1:2" ht="12.75" x14ac:dyDescent="0.2">
      <c r="A1053"/>
      <c r="B1053"/>
    </row>
    <row r="1054" spans="1:2" ht="12.75" x14ac:dyDescent="0.2">
      <c r="A1054"/>
      <c r="B1054"/>
    </row>
    <row r="1055" spans="1:2" ht="12.75" x14ac:dyDescent="0.2">
      <c r="A1055"/>
      <c r="B1055"/>
    </row>
    <row r="1056" spans="1:2" ht="12.75" x14ac:dyDescent="0.2">
      <c r="A1056"/>
      <c r="B1056"/>
    </row>
    <row r="1057" spans="1:2" ht="12.75" x14ac:dyDescent="0.2">
      <c r="A1057"/>
      <c r="B1057"/>
    </row>
    <row r="1058" spans="1:2" ht="12.75" x14ac:dyDescent="0.2">
      <c r="A1058"/>
      <c r="B1058"/>
    </row>
    <row r="1059" spans="1:2" ht="12.75" x14ac:dyDescent="0.2">
      <c r="A1059"/>
      <c r="B1059"/>
    </row>
    <row r="1060" spans="1:2" ht="12.75" x14ac:dyDescent="0.2">
      <c r="A1060"/>
      <c r="B1060"/>
    </row>
    <row r="1061" spans="1:2" ht="12.75" x14ac:dyDescent="0.2">
      <c r="A1061"/>
      <c r="B1061"/>
    </row>
    <row r="1062" spans="1:2" ht="12.75" x14ac:dyDescent="0.2">
      <c r="A1062"/>
      <c r="B1062"/>
    </row>
    <row r="1063" spans="1:2" ht="12.75" x14ac:dyDescent="0.2">
      <c r="A1063"/>
      <c r="B1063"/>
    </row>
    <row r="1064" spans="1:2" ht="12.75" x14ac:dyDescent="0.2">
      <c r="A1064"/>
      <c r="B1064"/>
    </row>
    <row r="1065" spans="1:2" ht="12.75" x14ac:dyDescent="0.2">
      <c r="A1065"/>
      <c r="B1065"/>
    </row>
    <row r="1066" spans="1:2" ht="12.75" x14ac:dyDescent="0.2">
      <c r="A1066"/>
      <c r="B1066"/>
    </row>
    <row r="1067" spans="1:2" ht="12.75" x14ac:dyDescent="0.2">
      <c r="A1067"/>
      <c r="B1067"/>
    </row>
    <row r="1068" spans="1:2" ht="12.75" x14ac:dyDescent="0.2">
      <c r="A1068"/>
      <c r="B1068"/>
    </row>
    <row r="1069" spans="1:2" ht="12.75" x14ac:dyDescent="0.2">
      <c r="A1069"/>
      <c r="B1069"/>
    </row>
    <row r="1070" spans="1:2" ht="12.75" x14ac:dyDescent="0.2">
      <c r="A1070"/>
      <c r="B1070"/>
    </row>
    <row r="1071" spans="1:2" ht="12.75" x14ac:dyDescent="0.2">
      <c r="A1071"/>
      <c r="B1071"/>
    </row>
    <row r="1072" spans="1:2" ht="12.75" x14ac:dyDescent="0.2">
      <c r="A1072"/>
      <c r="B1072"/>
    </row>
    <row r="1073" spans="1:2" ht="12.75" x14ac:dyDescent="0.2">
      <c r="A1073"/>
      <c r="B1073"/>
    </row>
    <row r="1074" spans="1:2" ht="12.75" x14ac:dyDescent="0.2">
      <c r="A1074"/>
      <c r="B1074"/>
    </row>
    <row r="1075" spans="1:2" ht="12.75" x14ac:dyDescent="0.2">
      <c r="A1075"/>
      <c r="B1075"/>
    </row>
    <row r="1076" spans="1:2" ht="12.75" x14ac:dyDescent="0.2">
      <c r="A1076"/>
      <c r="B1076"/>
    </row>
    <row r="1077" spans="1:2" ht="12.75" x14ac:dyDescent="0.2">
      <c r="A1077"/>
      <c r="B1077"/>
    </row>
    <row r="1078" spans="1:2" ht="12.75" x14ac:dyDescent="0.2">
      <c r="A1078"/>
      <c r="B1078"/>
    </row>
    <row r="1079" spans="1:2" ht="12.75" x14ac:dyDescent="0.2">
      <c r="A1079"/>
      <c r="B1079"/>
    </row>
    <row r="1080" spans="1:2" ht="12.75" x14ac:dyDescent="0.2">
      <c r="A1080"/>
      <c r="B1080"/>
    </row>
    <row r="1081" spans="1:2" ht="12.75" x14ac:dyDescent="0.2">
      <c r="A1081"/>
      <c r="B1081"/>
    </row>
    <row r="1082" spans="1:2" ht="12.75" x14ac:dyDescent="0.2">
      <c r="A1082"/>
      <c r="B1082"/>
    </row>
    <row r="1083" spans="1:2" ht="12.75" x14ac:dyDescent="0.2">
      <c r="A1083"/>
      <c r="B1083"/>
    </row>
    <row r="1084" spans="1:2" ht="12.75" x14ac:dyDescent="0.2">
      <c r="A1084"/>
      <c r="B1084"/>
    </row>
    <row r="1085" spans="1:2" ht="12.75" x14ac:dyDescent="0.2">
      <c r="A1085"/>
      <c r="B1085"/>
    </row>
    <row r="1086" spans="1:2" ht="12.75" x14ac:dyDescent="0.2">
      <c r="A1086"/>
      <c r="B1086"/>
    </row>
    <row r="1087" spans="1:2" ht="12.75" x14ac:dyDescent="0.2">
      <c r="A1087"/>
      <c r="B1087"/>
    </row>
    <row r="1088" spans="1:2" ht="12.75" x14ac:dyDescent="0.2">
      <c r="A1088"/>
      <c r="B1088"/>
    </row>
    <row r="1089" spans="1:2" ht="12.75" x14ac:dyDescent="0.2">
      <c r="A1089"/>
      <c r="B1089"/>
    </row>
    <row r="1090" spans="1:2" ht="12.75" x14ac:dyDescent="0.2">
      <c r="A1090"/>
      <c r="B1090"/>
    </row>
    <row r="1091" spans="1:2" ht="12.75" x14ac:dyDescent="0.2">
      <c r="A1091"/>
      <c r="B1091"/>
    </row>
    <row r="1092" spans="1:2" ht="12.75" x14ac:dyDescent="0.2">
      <c r="A1092"/>
      <c r="B1092"/>
    </row>
    <row r="1093" spans="1:2" ht="12.75" x14ac:dyDescent="0.2">
      <c r="A1093"/>
      <c r="B1093"/>
    </row>
    <row r="1094" spans="1:2" ht="12.75" x14ac:dyDescent="0.2">
      <c r="A1094"/>
      <c r="B1094"/>
    </row>
    <row r="1095" spans="1:2" ht="12.75" x14ac:dyDescent="0.2">
      <c r="A1095"/>
      <c r="B1095"/>
    </row>
    <row r="1096" spans="1:2" ht="12.75" x14ac:dyDescent="0.2">
      <c r="A1096"/>
      <c r="B1096"/>
    </row>
    <row r="1097" spans="1:2" ht="12.75" x14ac:dyDescent="0.2">
      <c r="A1097"/>
      <c r="B1097"/>
    </row>
    <row r="1098" spans="1:2" ht="12.75" x14ac:dyDescent="0.2">
      <c r="A1098"/>
      <c r="B1098"/>
    </row>
    <row r="1099" spans="1:2" ht="12.75" x14ac:dyDescent="0.2">
      <c r="A1099"/>
      <c r="B1099"/>
    </row>
    <row r="1100" spans="1:2" ht="12.75" x14ac:dyDescent="0.2">
      <c r="A1100"/>
      <c r="B1100"/>
    </row>
    <row r="1101" spans="1:2" ht="12.75" x14ac:dyDescent="0.2">
      <c r="A1101"/>
      <c r="B1101"/>
    </row>
    <row r="1102" spans="1:2" ht="12.75" x14ac:dyDescent="0.2">
      <c r="A1102"/>
      <c r="B1102"/>
    </row>
    <row r="1103" spans="1:2" ht="12.75" x14ac:dyDescent="0.2">
      <c r="A1103"/>
      <c r="B1103"/>
    </row>
    <row r="1104" spans="1:2" ht="12.75" x14ac:dyDescent="0.2">
      <c r="A1104"/>
      <c r="B1104"/>
    </row>
    <row r="1105" spans="1:2" ht="12.75" x14ac:dyDescent="0.2">
      <c r="A1105"/>
      <c r="B1105"/>
    </row>
    <row r="1106" spans="1:2" ht="12.75" x14ac:dyDescent="0.2">
      <c r="A1106"/>
      <c r="B1106"/>
    </row>
    <row r="1107" spans="1:2" ht="12.75" x14ac:dyDescent="0.2">
      <c r="A1107"/>
      <c r="B1107"/>
    </row>
    <row r="1108" spans="1:2" ht="12.75" x14ac:dyDescent="0.2">
      <c r="A1108"/>
      <c r="B1108"/>
    </row>
    <row r="1109" spans="1:2" ht="12.75" x14ac:dyDescent="0.2">
      <c r="A1109"/>
      <c r="B1109"/>
    </row>
    <row r="1110" spans="1:2" ht="12.75" x14ac:dyDescent="0.2">
      <c r="A1110"/>
      <c r="B1110"/>
    </row>
    <row r="1111" spans="1:2" ht="12.75" x14ac:dyDescent="0.2">
      <c r="A1111"/>
      <c r="B1111"/>
    </row>
    <row r="1112" spans="1:2" ht="12.75" x14ac:dyDescent="0.2">
      <c r="A1112"/>
      <c r="B1112"/>
    </row>
    <row r="1113" spans="1:2" ht="12.75" x14ac:dyDescent="0.2">
      <c r="A1113"/>
      <c r="B1113"/>
    </row>
    <row r="1114" spans="1:2" ht="12.75" x14ac:dyDescent="0.2">
      <c r="A1114"/>
      <c r="B1114"/>
    </row>
    <row r="1115" spans="1:2" ht="12.75" x14ac:dyDescent="0.2">
      <c r="A1115"/>
      <c r="B1115"/>
    </row>
    <row r="1116" spans="1:2" ht="12.75" x14ac:dyDescent="0.2">
      <c r="A1116"/>
      <c r="B1116"/>
    </row>
    <row r="1117" spans="1:2" ht="12.75" x14ac:dyDescent="0.2">
      <c r="A1117"/>
      <c r="B1117"/>
    </row>
    <row r="1118" spans="1:2" ht="12.75" x14ac:dyDescent="0.2">
      <c r="A1118"/>
      <c r="B1118"/>
    </row>
    <row r="1119" spans="1:2" ht="12.75" x14ac:dyDescent="0.2">
      <c r="A1119"/>
      <c r="B1119"/>
    </row>
    <row r="1120" spans="1:2" ht="12.75" x14ac:dyDescent="0.2">
      <c r="A1120"/>
      <c r="B1120"/>
    </row>
    <row r="1121" spans="1:2" ht="12.75" x14ac:dyDescent="0.2">
      <c r="A1121"/>
      <c r="B1121"/>
    </row>
    <row r="1122" spans="1:2" ht="12.75" x14ac:dyDescent="0.2">
      <c r="A1122"/>
      <c r="B1122"/>
    </row>
    <row r="1123" spans="1:2" ht="12.75" x14ac:dyDescent="0.2">
      <c r="A1123"/>
      <c r="B1123"/>
    </row>
    <row r="1124" spans="1:2" ht="12.75" x14ac:dyDescent="0.2">
      <c r="A1124"/>
      <c r="B1124"/>
    </row>
    <row r="1125" spans="1:2" ht="12.75" x14ac:dyDescent="0.2">
      <c r="A1125"/>
      <c r="B1125"/>
    </row>
    <row r="1126" spans="1:2" ht="12.75" x14ac:dyDescent="0.2">
      <c r="A1126"/>
      <c r="B1126"/>
    </row>
    <row r="1127" spans="1:2" ht="12.75" x14ac:dyDescent="0.2">
      <c r="A1127"/>
      <c r="B1127"/>
    </row>
    <row r="1128" spans="1:2" ht="12.75" x14ac:dyDescent="0.2">
      <c r="A1128"/>
      <c r="B1128"/>
    </row>
    <row r="1129" spans="1:2" ht="12.75" x14ac:dyDescent="0.2">
      <c r="A1129"/>
      <c r="B1129"/>
    </row>
    <row r="1130" spans="1:2" ht="12.75" x14ac:dyDescent="0.2">
      <c r="A1130"/>
      <c r="B1130"/>
    </row>
    <row r="1131" spans="1:2" ht="12.75" x14ac:dyDescent="0.2">
      <c r="A1131"/>
      <c r="B1131"/>
    </row>
    <row r="1132" spans="1:2" ht="12.75" x14ac:dyDescent="0.2">
      <c r="A1132"/>
      <c r="B1132"/>
    </row>
    <row r="1133" spans="1:2" ht="12.75" x14ac:dyDescent="0.2">
      <c r="A1133"/>
      <c r="B1133"/>
    </row>
    <row r="1134" spans="1:2" ht="12.75" x14ac:dyDescent="0.2">
      <c r="A1134"/>
      <c r="B1134"/>
    </row>
    <row r="1135" spans="1:2" ht="12.75" x14ac:dyDescent="0.2">
      <c r="A1135"/>
      <c r="B1135"/>
    </row>
    <row r="1136" spans="1:2" ht="12.75" x14ac:dyDescent="0.2">
      <c r="A1136"/>
      <c r="B1136"/>
    </row>
    <row r="1137" spans="1:2" ht="12.75" x14ac:dyDescent="0.2">
      <c r="A1137"/>
      <c r="B1137"/>
    </row>
    <row r="1138" spans="1:2" ht="12.75" x14ac:dyDescent="0.2">
      <c r="A1138"/>
      <c r="B1138"/>
    </row>
    <row r="1139" spans="1:2" ht="12.75" x14ac:dyDescent="0.2">
      <c r="A1139"/>
      <c r="B1139"/>
    </row>
    <row r="1140" spans="1:2" ht="12.75" x14ac:dyDescent="0.2">
      <c r="A1140"/>
      <c r="B1140"/>
    </row>
    <row r="1141" spans="1:2" ht="12.75" x14ac:dyDescent="0.2">
      <c r="A1141"/>
      <c r="B1141"/>
    </row>
    <row r="1142" spans="1:2" ht="12.75" x14ac:dyDescent="0.2">
      <c r="A1142"/>
      <c r="B1142"/>
    </row>
    <row r="1143" spans="1:2" ht="12.75" x14ac:dyDescent="0.2">
      <c r="A1143"/>
      <c r="B1143"/>
    </row>
    <row r="1144" spans="1:2" ht="12.75" x14ac:dyDescent="0.2">
      <c r="A1144"/>
      <c r="B1144"/>
    </row>
  </sheetData>
  <mergeCells count="9">
    <mergeCell ref="A34:A35"/>
    <mergeCell ref="A4:A5"/>
    <mergeCell ref="B4:B5"/>
    <mergeCell ref="B2:K2"/>
    <mergeCell ref="C4:D4"/>
    <mergeCell ref="G4:H4"/>
    <mergeCell ref="I4:J4"/>
    <mergeCell ref="K4:L4"/>
    <mergeCell ref="E4:F4"/>
  </mergeCells>
  <pageMargins left="0.5" right="0.5" top="0.5" bottom="0.5" header="0.24" footer="0.24"/>
  <pageSetup scale="54" fitToHeight="2" orientation="landscape" r:id="rId1"/>
  <headerFooter alignWithMargins="0"/>
  <rowBreaks count="1" manualBreakCount="1">
    <brk id="5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16"/>
  <sheetViews>
    <sheetView showGridLines="0" topLeftCell="A5" workbookViewId="0">
      <selection activeCell="B21" sqref="A5:E716"/>
    </sheetView>
  </sheetViews>
  <sheetFormatPr defaultRowHeight="12.75" x14ac:dyDescent="0.2"/>
  <cols>
    <col min="4" max="5" width="12.7109375"/>
  </cols>
  <sheetData>
    <row r="1" spans="1:5" ht="18.75" x14ac:dyDescent="0.3">
      <c r="A1" s="74" t="s">
        <v>123</v>
      </c>
    </row>
    <row r="2" spans="1:5" ht="18.75" x14ac:dyDescent="0.3">
      <c r="A2" s="74" t="s">
        <v>124</v>
      </c>
    </row>
    <row r="5" spans="1:5" ht="48" x14ac:dyDescent="0.2">
      <c r="A5" s="75" t="s">
        <v>125</v>
      </c>
      <c r="B5" s="75" t="s">
        <v>12</v>
      </c>
      <c r="C5" s="76" t="s">
        <v>126</v>
      </c>
      <c r="D5" s="77" t="s">
        <v>127</v>
      </c>
      <c r="E5" s="78" t="s">
        <v>128</v>
      </c>
    </row>
    <row r="6" spans="1:5" ht="15" x14ac:dyDescent="0.2">
      <c r="A6" s="79" t="s">
        <v>27</v>
      </c>
      <c r="B6" s="79" t="s">
        <v>5</v>
      </c>
      <c r="C6" s="79" t="s">
        <v>129</v>
      </c>
      <c r="D6" s="80">
        <v>44053</v>
      </c>
      <c r="E6" s="79" t="s">
        <v>2</v>
      </c>
    </row>
    <row r="7" spans="1:5" ht="15" x14ac:dyDescent="0.2">
      <c r="A7" s="79" t="s">
        <v>28</v>
      </c>
      <c r="B7" s="79" t="s">
        <v>18</v>
      </c>
      <c r="C7" s="79" t="s">
        <v>130</v>
      </c>
      <c r="D7" s="80">
        <v>44264</v>
      </c>
      <c r="E7" s="79" t="s">
        <v>2</v>
      </c>
    </row>
    <row r="8" spans="1:5" ht="15" x14ac:dyDescent="0.2">
      <c r="A8" s="79" t="s">
        <v>31</v>
      </c>
      <c r="B8" s="79" t="s">
        <v>96</v>
      </c>
      <c r="C8" s="79" t="s">
        <v>131</v>
      </c>
      <c r="D8" s="80">
        <v>44377</v>
      </c>
      <c r="E8" s="79" t="s">
        <v>2</v>
      </c>
    </row>
    <row r="9" spans="1:5" ht="15" x14ac:dyDescent="0.2">
      <c r="A9" s="79" t="s">
        <v>48</v>
      </c>
      <c r="B9" s="79" t="s">
        <v>37</v>
      </c>
      <c r="C9" s="79" t="s">
        <v>132</v>
      </c>
      <c r="D9" s="80">
        <v>44377</v>
      </c>
      <c r="E9" s="79" t="s">
        <v>2</v>
      </c>
    </row>
    <row r="10" spans="1:5" ht="15" x14ac:dyDescent="0.2">
      <c r="A10" s="79" t="s">
        <v>48</v>
      </c>
      <c r="B10" s="79" t="s">
        <v>8</v>
      </c>
      <c r="C10" s="79" t="s">
        <v>133</v>
      </c>
      <c r="D10" s="80">
        <v>44166</v>
      </c>
      <c r="E10" s="79" t="s">
        <v>2</v>
      </c>
    </row>
    <row r="11" spans="1:5" ht="15" x14ac:dyDescent="0.2">
      <c r="A11" s="79" t="s">
        <v>50</v>
      </c>
      <c r="B11" s="79" t="s">
        <v>16</v>
      </c>
      <c r="C11" s="79" t="s">
        <v>134</v>
      </c>
      <c r="D11" s="80">
        <v>44377</v>
      </c>
      <c r="E11" s="79" t="s">
        <v>2</v>
      </c>
    </row>
    <row r="12" spans="1:5" ht="15" x14ac:dyDescent="0.2">
      <c r="A12" s="79" t="s">
        <v>48</v>
      </c>
      <c r="B12" s="79" t="s">
        <v>81</v>
      </c>
      <c r="C12" s="79" t="s">
        <v>135</v>
      </c>
      <c r="D12" s="80">
        <v>44377</v>
      </c>
      <c r="E12" s="79" t="s">
        <v>2</v>
      </c>
    </row>
    <row r="13" spans="1:5" ht="15" x14ac:dyDescent="0.2">
      <c r="A13" s="79" t="s">
        <v>48</v>
      </c>
      <c r="B13" s="79" t="s">
        <v>113</v>
      </c>
      <c r="C13" s="79" t="s">
        <v>136</v>
      </c>
      <c r="D13" s="80">
        <v>44377</v>
      </c>
      <c r="E13" s="79" t="s">
        <v>2</v>
      </c>
    </row>
    <row r="14" spans="1:5" ht="15" x14ac:dyDescent="0.2">
      <c r="A14" s="79" t="s">
        <v>48</v>
      </c>
      <c r="B14" s="79" t="s">
        <v>76</v>
      </c>
      <c r="C14" s="79" t="s">
        <v>137</v>
      </c>
      <c r="D14" s="80">
        <v>44271</v>
      </c>
      <c r="E14" s="79" t="s">
        <v>2</v>
      </c>
    </row>
    <row r="15" spans="1:5" ht="15" x14ac:dyDescent="0.2">
      <c r="A15" s="79" t="s">
        <v>48</v>
      </c>
      <c r="B15" s="79" t="s">
        <v>11</v>
      </c>
      <c r="C15" s="79" t="s">
        <v>138</v>
      </c>
      <c r="D15" s="80">
        <v>44301</v>
      </c>
      <c r="E15" s="79" t="s">
        <v>2</v>
      </c>
    </row>
    <row r="16" spans="1:5" ht="15" x14ac:dyDescent="0.2">
      <c r="A16" s="79" t="s">
        <v>48</v>
      </c>
      <c r="B16" s="79" t="s">
        <v>40</v>
      </c>
      <c r="C16" s="79" t="s">
        <v>139</v>
      </c>
      <c r="D16" s="80">
        <v>44377</v>
      </c>
      <c r="E16" s="79" t="s">
        <v>2</v>
      </c>
    </row>
    <row r="17" spans="1:5" ht="15" x14ac:dyDescent="0.2">
      <c r="A17" s="79" t="s">
        <v>48</v>
      </c>
      <c r="B17" s="79" t="s">
        <v>78</v>
      </c>
      <c r="C17" s="79" t="s">
        <v>140</v>
      </c>
      <c r="D17" s="80">
        <v>44076</v>
      </c>
      <c r="E17" s="79" t="s">
        <v>2</v>
      </c>
    </row>
    <row r="18" spans="1:5" ht="15" x14ac:dyDescent="0.2">
      <c r="A18" s="79" t="s">
        <v>48</v>
      </c>
      <c r="B18" s="79" t="s">
        <v>78</v>
      </c>
      <c r="C18" s="79" t="s">
        <v>140</v>
      </c>
      <c r="D18" s="80">
        <v>44077</v>
      </c>
      <c r="E18" s="79" t="s">
        <v>2</v>
      </c>
    </row>
    <row r="19" spans="1:5" ht="15" x14ac:dyDescent="0.2">
      <c r="A19" s="79" t="s">
        <v>48</v>
      </c>
      <c r="B19" s="79" t="s">
        <v>78</v>
      </c>
      <c r="C19" s="79" t="s">
        <v>140</v>
      </c>
      <c r="D19" s="80">
        <v>44138</v>
      </c>
      <c r="E19" s="79" t="s">
        <v>2</v>
      </c>
    </row>
    <row r="20" spans="1:5" ht="15" x14ac:dyDescent="0.2">
      <c r="A20" s="79" t="s">
        <v>48</v>
      </c>
      <c r="B20" s="79" t="s">
        <v>81</v>
      </c>
      <c r="C20" s="79" t="s">
        <v>141</v>
      </c>
      <c r="D20" s="80">
        <v>44154</v>
      </c>
      <c r="E20" s="79" t="s">
        <v>2</v>
      </c>
    </row>
    <row r="21" spans="1:5" ht="15" x14ac:dyDescent="0.2">
      <c r="A21" s="79" t="s">
        <v>50</v>
      </c>
      <c r="B21" s="79" t="s">
        <v>63</v>
      </c>
      <c r="C21" s="79" t="s">
        <v>142</v>
      </c>
      <c r="D21" s="80">
        <v>44132</v>
      </c>
      <c r="E21" s="79" t="s">
        <v>2</v>
      </c>
    </row>
    <row r="22" spans="1:5" ht="15" x14ac:dyDescent="0.2">
      <c r="A22" s="79" t="s">
        <v>52</v>
      </c>
      <c r="B22" s="79" t="s">
        <v>118</v>
      </c>
      <c r="C22" s="79" t="s">
        <v>143</v>
      </c>
      <c r="D22" s="80">
        <v>44061</v>
      </c>
      <c r="E22" s="79" t="s">
        <v>2</v>
      </c>
    </row>
    <row r="23" spans="1:5" ht="15" x14ac:dyDescent="0.2">
      <c r="A23" s="79" t="s">
        <v>52</v>
      </c>
      <c r="B23" s="79" t="s">
        <v>118</v>
      </c>
      <c r="C23" s="79" t="s">
        <v>143</v>
      </c>
      <c r="D23" s="80">
        <v>44062</v>
      </c>
      <c r="E23" s="79" t="s">
        <v>2</v>
      </c>
    </row>
    <row r="24" spans="1:5" ht="15" x14ac:dyDescent="0.2">
      <c r="A24" s="79" t="s">
        <v>48</v>
      </c>
      <c r="B24" s="79" t="s">
        <v>85</v>
      </c>
      <c r="C24" s="79" t="s">
        <v>144</v>
      </c>
      <c r="D24" s="80">
        <v>44145</v>
      </c>
      <c r="E24" s="79" t="s">
        <v>2</v>
      </c>
    </row>
    <row r="25" spans="1:5" ht="15" x14ac:dyDescent="0.2">
      <c r="A25" s="79" t="s">
        <v>48</v>
      </c>
      <c r="B25" s="79" t="s">
        <v>85</v>
      </c>
      <c r="C25" s="79" t="s">
        <v>144</v>
      </c>
      <c r="D25" s="80">
        <v>44132</v>
      </c>
      <c r="E25" s="79" t="s">
        <v>2</v>
      </c>
    </row>
    <row r="26" spans="1:5" ht="15" x14ac:dyDescent="0.2">
      <c r="A26" s="79" t="s">
        <v>48</v>
      </c>
      <c r="B26" s="79" t="s">
        <v>87</v>
      </c>
      <c r="C26" s="79" t="s">
        <v>145</v>
      </c>
      <c r="D26" s="80">
        <v>44257</v>
      </c>
      <c r="E26" s="79" t="s">
        <v>2</v>
      </c>
    </row>
    <row r="27" spans="1:5" ht="15" x14ac:dyDescent="0.2">
      <c r="A27" s="79" t="s">
        <v>48</v>
      </c>
      <c r="B27" s="79" t="s">
        <v>9</v>
      </c>
      <c r="C27" s="79" t="s">
        <v>146</v>
      </c>
      <c r="D27" s="80">
        <v>44377</v>
      </c>
      <c r="E27" s="79" t="s">
        <v>2</v>
      </c>
    </row>
    <row r="28" spans="1:5" ht="15" x14ac:dyDescent="0.2">
      <c r="A28" s="79" t="s">
        <v>48</v>
      </c>
      <c r="B28" s="79" t="s">
        <v>87</v>
      </c>
      <c r="C28" s="79" t="s">
        <v>147</v>
      </c>
      <c r="D28" s="80">
        <v>44028</v>
      </c>
      <c r="E28" s="79" t="s">
        <v>2</v>
      </c>
    </row>
    <row r="29" spans="1:5" ht="15" x14ac:dyDescent="0.2">
      <c r="A29" s="79" t="s">
        <v>48</v>
      </c>
      <c r="B29" s="79" t="s">
        <v>78</v>
      </c>
      <c r="C29" s="79" t="s">
        <v>148</v>
      </c>
      <c r="D29" s="80">
        <v>44034</v>
      </c>
      <c r="E29" s="79" t="s">
        <v>2</v>
      </c>
    </row>
    <row r="30" spans="1:5" ht="15" x14ac:dyDescent="0.2">
      <c r="A30" s="79" t="s">
        <v>48</v>
      </c>
      <c r="B30" s="79" t="s">
        <v>74</v>
      </c>
      <c r="C30" s="79" t="s">
        <v>149</v>
      </c>
      <c r="D30" s="80">
        <v>44043</v>
      </c>
      <c r="E30" s="79" t="s">
        <v>2</v>
      </c>
    </row>
    <row r="31" spans="1:5" ht="15" x14ac:dyDescent="0.2">
      <c r="A31" s="79" t="s">
        <v>48</v>
      </c>
      <c r="B31" s="79" t="s">
        <v>74</v>
      </c>
      <c r="C31" s="79" t="s">
        <v>150</v>
      </c>
      <c r="D31" s="80">
        <v>44357</v>
      </c>
      <c r="E31" s="79" t="s">
        <v>2</v>
      </c>
    </row>
    <row r="32" spans="1:5" ht="15" x14ac:dyDescent="0.2">
      <c r="A32" s="79" t="s">
        <v>48</v>
      </c>
      <c r="B32" s="79" t="s">
        <v>81</v>
      </c>
      <c r="C32" s="79" t="s">
        <v>151</v>
      </c>
      <c r="D32" s="80">
        <v>44104</v>
      </c>
      <c r="E32" s="79" t="s">
        <v>2</v>
      </c>
    </row>
    <row r="33" spans="1:5" ht="15" x14ac:dyDescent="0.2">
      <c r="A33" s="79" t="s">
        <v>48</v>
      </c>
      <c r="B33" s="79" t="s">
        <v>36</v>
      </c>
      <c r="C33" s="79" t="s">
        <v>152</v>
      </c>
      <c r="D33" s="80">
        <v>44377</v>
      </c>
      <c r="E33" s="79" t="s">
        <v>2</v>
      </c>
    </row>
    <row r="34" spans="1:5" ht="15" x14ac:dyDescent="0.2">
      <c r="A34" s="79" t="s">
        <v>48</v>
      </c>
      <c r="B34" s="79" t="s">
        <v>81</v>
      </c>
      <c r="C34" s="79" t="s">
        <v>153</v>
      </c>
      <c r="D34" s="80">
        <v>44147</v>
      </c>
      <c r="E34" s="79" t="s">
        <v>2</v>
      </c>
    </row>
    <row r="35" spans="1:5" ht="15" x14ac:dyDescent="0.2">
      <c r="A35" s="79" t="s">
        <v>48</v>
      </c>
      <c r="B35" s="79" t="s">
        <v>81</v>
      </c>
      <c r="C35" s="79" t="s">
        <v>153</v>
      </c>
      <c r="D35" s="80">
        <v>44072</v>
      </c>
      <c r="E35" s="79" t="s">
        <v>2</v>
      </c>
    </row>
    <row r="36" spans="1:5" ht="15" x14ac:dyDescent="0.2">
      <c r="A36" s="79" t="s">
        <v>48</v>
      </c>
      <c r="B36" s="79" t="s">
        <v>81</v>
      </c>
      <c r="C36" s="79" t="s">
        <v>153</v>
      </c>
      <c r="D36" s="80">
        <v>44016</v>
      </c>
      <c r="E36" s="79" t="s">
        <v>2</v>
      </c>
    </row>
    <row r="37" spans="1:5" ht="15" x14ac:dyDescent="0.2">
      <c r="A37" s="79" t="s">
        <v>48</v>
      </c>
      <c r="B37" s="79" t="s">
        <v>81</v>
      </c>
      <c r="C37" s="79" t="s">
        <v>153</v>
      </c>
      <c r="D37" s="80">
        <v>44201</v>
      </c>
      <c r="E37" s="79" t="s">
        <v>2</v>
      </c>
    </row>
    <row r="38" spans="1:5" ht="15" x14ac:dyDescent="0.2">
      <c r="A38" s="79" t="s">
        <v>48</v>
      </c>
      <c r="B38" s="79" t="s">
        <v>81</v>
      </c>
      <c r="C38" s="79" t="s">
        <v>153</v>
      </c>
      <c r="D38" s="80">
        <v>44377</v>
      </c>
      <c r="E38" s="79" t="s">
        <v>2</v>
      </c>
    </row>
    <row r="39" spans="1:5" ht="15" x14ac:dyDescent="0.2">
      <c r="A39" s="79" t="s">
        <v>48</v>
      </c>
      <c r="B39" s="79" t="s">
        <v>68</v>
      </c>
      <c r="C39" s="79" t="s">
        <v>154</v>
      </c>
      <c r="D39" s="80">
        <v>44377</v>
      </c>
      <c r="E39" s="79" t="s">
        <v>2</v>
      </c>
    </row>
    <row r="40" spans="1:5" ht="15" x14ac:dyDescent="0.2">
      <c r="A40" s="79" t="s">
        <v>50</v>
      </c>
      <c r="B40" s="79" t="s">
        <v>57</v>
      </c>
      <c r="C40" s="79" t="s">
        <v>155</v>
      </c>
      <c r="D40" s="80">
        <v>44117</v>
      </c>
      <c r="E40" s="79" t="s">
        <v>156</v>
      </c>
    </row>
    <row r="41" spans="1:5" ht="15" x14ac:dyDescent="0.2">
      <c r="A41" s="79" t="s">
        <v>48</v>
      </c>
      <c r="B41" s="79" t="s">
        <v>87</v>
      </c>
      <c r="C41" s="79" t="s">
        <v>157</v>
      </c>
      <c r="D41" s="80">
        <v>44280</v>
      </c>
      <c r="E41" s="79" t="s">
        <v>2</v>
      </c>
    </row>
    <row r="42" spans="1:5" ht="15" x14ac:dyDescent="0.2">
      <c r="A42" s="79" t="s">
        <v>48</v>
      </c>
      <c r="B42" s="79" t="s">
        <v>11</v>
      </c>
      <c r="C42" s="79" t="s">
        <v>158</v>
      </c>
      <c r="D42" s="80">
        <v>44377</v>
      </c>
      <c r="E42" s="79" t="s">
        <v>2</v>
      </c>
    </row>
    <row r="43" spans="1:5" ht="15" x14ac:dyDescent="0.2">
      <c r="A43" s="79" t="s">
        <v>28</v>
      </c>
      <c r="B43" s="79" t="s">
        <v>44</v>
      </c>
      <c r="C43" s="79" t="s">
        <v>159</v>
      </c>
      <c r="D43" s="80">
        <v>44183</v>
      </c>
      <c r="E43" s="79" t="s">
        <v>2</v>
      </c>
    </row>
    <row r="44" spans="1:5" ht="15" x14ac:dyDescent="0.2">
      <c r="A44" s="79" t="s">
        <v>48</v>
      </c>
      <c r="B44" s="79" t="s">
        <v>85</v>
      </c>
      <c r="C44" s="79" t="s">
        <v>160</v>
      </c>
      <c r="D44" s="80">
        <v>44034</v>
      </c>
      <c r="E44" s="79" t="s">
        <v>2</v>
      </c>
    </row>
    <row r="45" spans="1:5" ht="15" x14ac:dyDescent="0.2">
      <c r="A45" s="79" t="s">
        <v>48</v>
      </c>
      <c r="B45" s="79" t="s">
        <v>35</v>
      </c>
      <c r="C45" s="79" t="s">
        <v>161</v>
      </c>
      <c r="D45" s="80">
        <v>44047</v>
      </c>
      <c r="E45" s="79" t="s">
        <v>2</v>
      </c>
    </row>
    <row r="46" spans="1:5" ht="15" x14ac:dyDescent="0.2">
      <c r="A46" s="79" t="s">
        <v>48</v>
      </c>
      <c r="B46" s="79" t="s">
        <v>81</v>
      </c>
      <c r="C46" s="79" t="s">
        <v>162</v>
      </c>
      <c r="D46" s="80">
        <v>44050</v>
      </c>
      <c r="E46" s="79" t="s">
        <v>2</v>
      </c>
    </row>
    <row r="47" spans="1:5" ht="15" x14ac:dyDescent="0.2">
      <c r="A47" s="79" t="s">
        <v>48</v>
      </c>
      <c r="B47" s="79" t="s">
        <v>77</v>
      </c>
      <c r="C47" s="79" t="s">
        <v>163</v>
      </c>
      <c r="D47" s="80">
        <v>44279</v>
      </c>
      <c r="E47" s="79" t="s">
        <v>2</v>
      </c>
    </row>
    <row r="48" spans="1:5" ht="15" x14ac:dyDescent="0.2">
      <c r="A48" s="79" t="s">
        <v>27</v>
      </c>
      <c r="B48" s="79" t="s">
        <v>39</v>
      </c>
      <c r="C48" s="79" t="s">
        <v>164</v>
      </c>
      <c r="D48" s="80">
        <v>44235</v>
      </c>
      <c r="E48" s="79" t="s">
        <v>2</v>
      </c>
    </row>
    <row r="49" spans="1:5" ht="15" x14ac:dyDescent="0.2">
      <c r="A49" s="79" t="s">
        <v>48</v>
      </c>
      <c r="B49" s="79" t="s">
        <v>74</v>
      </c>
      <c r="C49" s="79" t="s">
        <v>165</v>
      </c>
      <c r="D49" s="80">
        <v>44351</v>
      </c>
      <c r="E49" s="79" t="s">
        <v>2</v>
      </c>
    </row>
    <row r="50" spans="1:5" ht="15" x14ac:dyDescent="0.2">
      <c r="A50" s="79" t="s">
        <v>28</v>
      </c>
      <c r="B50" s="79" t="s">
        <v>45</v>
      </c>
      <c r="C50" s="79" t="s">
        <v>166</v>
      </c>
      <c r="D50" s="80">
        <v>44166</v>
      </c>
      <c r="E50" s="79" t="s">
        <v>2</v>
      </c>
    </row>
    <row r="51" spans="1:5" ht="15" x14ac:dyDescent="0.2">
      <c r="A51" s="79" t="s">
        <v>33</v>
      </c>
      <c r="B51" s="79" t="s">
        <v>93</v>
      </c>
      <c r="C51" s="79" t="s">
        <v>167</v>
      </c>
      <c r="D51" s="80">
        <v>44209</v>
      </c>
      <c r="E51" s="79" t="s">
        <v>2</v>
      </c>
    </row>
    <row r="52" spans="1:5" ht="15" x14ac:dyDescent="0.2">
      <c r="A52" s="79" t="s">
        <v>27</v>
      </c>
      <c r="B52" s="79" t="s">
        <v>39</v>
      </c>
      <c r="C52" s="79" t="s">
        <v>168</v>
      </c>
      <c r="D52" s="80">
        <v>44300</v>
      </c>
      <c r="E52" s="79" t="s">
        <v>2</v>
      </c>
    </row>
    <row r="53" spans="1:5" ht="15" x14ac:dyDescent="0.2">
      <c r="A53" s="79" t="s">
        <v>48</v>
      </c>
      <c r="B53" s="79" t="s">
        <v>81</v>
      </c>
      <c r="C53" s="79" t="s">
        <v>169</v>
      </c>
      <c r="D53" s="80">
        <v>44349</v>
      </c>
      <c r="E53" s="79" t="s">
        <v>2</v>
      </c>
    </row>
    <row r="54" spans="1:5" ht="15" x14ac:dyDescent="0.2">
      <c r="A54" s="79" t="s">
        <v>48</v>
      </c>
      <c r="B54" s="79" t="s">
        <v>87</v>
      </c>
      <c r="C54" s="79" t="s">
        <v>170</v>
      </c>
      <c r="D54" s="80">
        <v>44039</v>
      </c>
      <c r="E54" s="79" t="s">
        <v>2</v>
      </c>
    </row>
    <row r="55" spans="1:5" ht="15" x14ac:dyDescent="0.2">
      <c r="A55" s="79" t="s">
        <v>48</v>
      </c>
      <c r="B55" s="79" t="s">
        <v>81</v>
      </c>
      <c r="C55" s="79" t="s">
        <v>171</v>
      </c>
      <c r="D55" s="80">
        <v>44377</v>
      </c>
      <c r="E55" s="79" t="s">
        <v>2</v>
      </c>
    </row>
    <row r="56" spans="1:5" ht="15" x14ac:dyDescent="0.2">
      <c r="A56" s="79" t="s">
        <v>48</v>
      </c>
      <c r="B56" s="79" t="s">
        <v>8</v>
      </c>
      <c r="C56" s="79" t="s">
        <v>172</v>
      </c>
      <c r="D56" s="80">
        <v>44118</v>
      </c>
      <c r="E56" s="79" t="s">
        <v>2</v>
      </c>
    </row>
    <row r="57" spans="1:5" ht="15" x14ac:dyDescent="0.2">
      <c r="A57" s="79" t="s">
        <v>48</v>
      </c>
      <c r="B57" s="79" t="s">
        <v>88</v>
      </c>
      <c r="C57" s="79" t="s">
        <v>173</v>
      </c>
      <c r="D57" s="80">
        <v>44377</v>
      </c>
      <c r="E57" s="79" t="s">
        <v>2</v>
      </c>
    </row>
    <row r="58" spans="1:5" ht="15" x14ac:dyDescent="0.2">
      <c r="A58" s="79" t="s">
        <v>48</v>
      </c>
      <c r="B58" s="79" t="s">
        <v>10</v>
      </c>
      <c r="C58" s="79" t="s">
        <v>174</v>
      </c>
      <c r="D58" s="80">
        <v>44035</v>
      </c>
      <c r="E58" s="79" t="s">
        <v>2</v>
      </c>
    </row>
    <row r="59" spans="1:5" ht="15" x14ac:dyDescent="0.2">
      <c r="A59" s="79" t="s">
        <v>48</v>
      </c>
      <c r="B59" s="79" t="s">
        <v>87</v>
      </c>
      <c r="C59" s="79" t="s">
        <v>175</v>
      </c>
      <c r="D59" s="80">
        <v>44039</v>
      </c>
      <c r="E59" s="79" t="s">
        <v>2</v>
      </c>
    </row>
    <row r="60" spans="1:5" ht="15" x14ac:dyDescent="0.2">
      <c r="A60" s="79" t="s">
        <v>26</v>
      </c>
      <c r="B60" s="79" t="s">
        <v>116</v>
      </c>
      <c r="C60" s="79" t="s">
        <v>176</v>
      </c>
      <c r="D60" s="80">
        <v>44222</v>
      </c>
      <c r="E60" s="79" t="s">
        <v>0</v>
      </c>
    </row>
    <row r="61" spans="1:5" ht="15" x14ac:dyDescent="0.2">
      <c r="A61" s="79" t="s">
        <v>31</v>
      </c>
      <c r="B61" s="79" t="s">
        <v>96</v>
      </c>
      <c r="C61" s="79" t="s">
        <v>177</v>
      </c>
      <c r="D61" s="80">
        <v>44158</v>
      </c>
      <c r="E61" s="79" t="s">
        <v>2</v>
      </c>
    </row>
    <row r="62" spans="1:5" ht="15" x14ac:dyDescent="0.2">
      <c r="A62" s="79" t="s">
        <v>31</v>
      </c>
      <c r="B62" s="79" t="s">
        <v>96</v>
      </c>
      <c r="C62" s="79" t="s">
        <v>177</v>
      </c>
      <c r="D62" s="80">
        <v>44285</v>
      </c>
      <c r="E62" s="79" t="s">
        <v>2</v>
      </c>
    </row>
    <row r="63" spans="1:5" ht="15" x14ac:dyDescent="0.2">
      <c r="A63" s="79" t="s">
        <v>27</v>
      </c>
      <c r="B63" s="79" t="s">
        <v>5</v>
      </c>
      <c r="C63" s="79" t="s">
        <v>178</v>
      </c>
      <c r="D63" s="80">
        <v>44211</v>
      </c>
      <c r="E63" s="79" t="s">
        <v>2</v>
      </c>
    </row>
    <row r="64" spans="1:5" ht="15" x14ac:dyDescent="0.2">
      <c r="A64" s="79" t="s">
        <v>48</v>
      </c>
      <c r="B64" s="79" t="s">
        <v>10</v>
      </c>
      <c r="C64" s="79" t="s">
        <v>179</v>
      </c>
      <c r="D64" s="80">
        <v>44210</v>
      </c>
      <c r="E64" s="79" t="s">
        <v>2</v>
      </c>
    </row>
    <row r="65" spans="1:5" ht="15" x14ac:dyDescent="0.2">
      <c r="A65" s="79" t="s">
        <v>27</v>
      </c>
      <c r="B65" s="79" t="s">
        <v>4</v>
      </c>
      <c r="C65" s="79" t="s">
        <v>180</v>
      </c>
      <c r="D65" s="80">
        <v>44067</v>
      </c>
      <c r="E65" s="79" t="s">
        <v>2</v>
      </c>
    </row>
    <row r="66" spans="1:5" ht="15" x14ac:dyDescent="0.2">
      <c r="A66" s="79" t="s">
        <v>48</v>
      </c>
      <c r="B66" s="79" t="s">
        <v>87</v>
      </c>
      <c r="C66" s="79" t="s">
        <v>181</v>
      </c>
      <c r="D66" s="80">
        <v>44294</v>
      </c>
      <c r="E66" s="79" t="s">
        <v>2</v>
      </c>
    </row>
    <row r="67" spans="1:5" ht="15" x14ac:dyDescent="0.2">
      <c r="A67" s="79" t="s">
        <v>48</v>
      </c>
      <c r="B67" s="79" t="s">
        <v>68</v>
      </c>
      <c r="C67" s="79" t="s">
        <v>182</v>
      </c>
      <c r="D67" s="80">
        <v>44141</v>
      </c>
      <c r="E67" s="79" t="s">
        <v>2</v>
      </c>
    </row>
    <row r="68" spans="1:5" ht="15" x14ac:dyDescent="0.2">
      <c r="A68" s="79" t="s">
        <v>48</v>
      </c>
      <c r="B68" s="79" t="s">
        <v>87</v>
      </c>
      <c r="C68" s="79" t="s">
        <v>183</v>
      </c>
      <c r="D68" s="80">
        <v>44147</v>
      </c>
      <c r="E68" s="79" t="s">
        <v>2</v>
      </c>
    </row>
    <row r="69" spans="1:5" ht="15" x14ac:dyDescent="0.2">
      <c r="A69" s="79" t="s">
        <v>48</v>
      </c>
      <c r="B69" s="79" t="s">
        <v>87</v>
      </c>
      <c r="C69" s="79" t="s">
        <v>183</v>
      </c>
      <c r="D69" s="80">
        <v>44103</v>
      </c>
      <c r="E69" s="79" t="s">
        <v>2</v>
      </c>
    </row>
    <row r="70" spans="1:5" ht="15" x14ac:dyDescent="0.2">
      <c r="A70" s="79" t="s">
        <v>27</v>
      </c>
      <c r="B70" s="79" t="s">
        <v>6</v>
      </c>
      <c r="C70" s="79" t="s">
        <v>184</v>
      </c>
      <c r="D70" s="80">
        <v>44265</v>
      </c>
      <c r="E70" s="79" t="s">
        <v>2</v>
      </c>
    </row>
    <row r="71" spans="1:5" ht="15" x14ac:dyDescent="0.2">
      <c r="A71" s="79" t="s">
        <v>48</v>
      </c>
      <c r="B71" s="79" t="s">
        <v>87</v>
      </c>
      <c r="C71" s="79" t="s">
        <v>185</v>
      </c>
      <c r="D71" s="80">
        <v>44371</v>
      </c>
      <c r="E71" s="79" t="s">
        <v>2</v>
      </c>
    </row>
    <row r="72" spans="1:5" ht="15" x14ac:dyDescent="0.2">
      <c r="A72" s="79" t="s">
        <v>48</v>
      </c>
      <c r="B72" s="79" t="s">
        <v>15</v>
      </c>
      <c r="C72" s="79" t="s">
        <v>186</v>
      </c>
      <c r="D72" s="80">
        <v>44377</v>
      </c>
      <c r="E72" s="79" t="s">
        <v>2</v>
      </c>
    </row>
    <row r="73" spans="1:5" ht="15" x14ac:dyDescent="0.2">
      <c r="A73" s="79" t="s">
        <v>48</v>
      </c>
      <c r="B73" s="79" t="s">
        <v>9</v>
      </c>
      <c r="C73" s="79" t="s">
        <v>187</v>
      </c>
      <c r="D73" s="80">
        <v>44035</v>
      </c>
      <c r="E73" s="79" t="s">
        <v>1</v>
      </c>
    </row>
    <row r="74" spans="1:5" ht="15" x14ac:dyDescent="0.2">
      <c r="A74" s="79" t="s">
        <v>48</v>
      </c>
      <c r="B74" s="79" t="s">
        <v>80</v>
      </c>
      <c r="C74" s="79" t="s">
        <v>188</v>
      </c>
      <c r="D74" s="80">
        <v>44046</v>
      </c>
      <c r="E74" s="79" t="s">
        <v>2</v>
      </c>
    </row>
    <row r="75" spans="1:5" ht="15" x14ac:dyDescent="0.2">
      <c r="A75" s="79" t="s">
        <v>48</v>
      </c>
      <c r="B75" s="79" t="s">
        <v>71</v>
      </c>
      <c r="C75" s="79" t="s">
        <v>189</v>
      </c>
      <c r="D75" s="80">
        <v>44168</v>
      </c>
      <c r="E75" s="79" t="s">
        <v>1</v>
      </c>
    </row>
    <row r="76" spans="1:5" ht="15" x14ac:dyDescent="0.2">
      <c r="A76" s="79" t="s">
        <v>27</v>
      </c>
      <c r="B76" s="79" t="s">
        <v>39</v>
      </c>
      <c r="C76" s="79" t="s">
        <v>190</v>
      </c>
      <c r="D76" s="80">
        <v>44300</v>
      </c>
      <c r="E76" s="79" t="s">
        <v>2</v>
      </c>
    </row>
    <row r="77" spans="1:5" ht="15" x14ac:dyDescent="0.2">
      <c r="A77" s="79" t="s">
        <v>48</v>
      </c>
      <c r="B77" s="79" t="s">
        <v>11</v>
      </c>
      <c r="C77" s="79" t="s">
        <v>191</v>
      </c>
      <c r="D77" s="80">
        <v>44355</v>
      </c>
      <c r="E77" s="79" t="s">
        <v>1</v>
      </c>
    </row>
    <row r="78" spans="1:5" ht="15" x14ac:dyDescent="0.2">
      <c r="A78" s="79" t="s">
        <v>48</v>
      </c>
      <c r="B78" s="79" t="s">
        <v>37</v>
      </c>
      <c r="C78" s="79" t="s">
        <v>192</v>
      </c>
      <c r="D78" s="80">
        <v>44238</v>
      </c>
      <c r="E78" s="79" t="s">
        <v>2</v>
      </c>
    </row>
    <row r="79" spans="1:5" ht="15" x14ac:dyDescent="0.2">
      <c r="A79" s="79" t="s">
        <v>29</v>
      </c>
      <c r="B79" s="79" t="s">
        <v>67</v>
      </c>
      <c r="C79" s="79" t="s">
        <v>193</v>
      </c>
      <c r="D79" s="80">
        <v>44165</v>
      </c>
      <c r="E79" s="79" t="s">
        <v>1</v>
      </c>
    </row>
    <row r="80" spans="1:5" ht="15" x14ac:dyDescent="0.2">
      <c r="A80" s="79" t="s">
        <v>48</v>
      </c>
      <c r="B80" s="79" t="s">
        <v>37</v>
      </c>
      <c r="C80" s="79" t="s">
        <v>194</v>
      </c>
      <c r="D80" s="80">
        <v>44069</v>
      </c>
      <c r="E80" s="79" t="s">
        <v>2</v>
      </c>
    </row>
    <row r="81" spans="1:5" ht="15" x14ac:dyDescent="0.2">
      <c r="A81" s="79" t="s">
        <v>33</v>
      </c>
      <c r="B81" s="79" t="s">
        <v>93</v>
      </c>
      <c r="C81" s="79" t="s">
        <v>195</v>
      </c>
      <c r="D81" s="80">
        <v>44314</v>
      </c>
      <c r="E81" s="79" t="s">
        <v>2</v>
      </c>
    </row>
    <row r="82" spans="1:5" ht="15" x14ac:dyDescent="0.2">
      <c r="A82" s="79" t="s">
        <v>50</v>
      </c>
      <c r="B82" s="79" t="s">
        <v>58</v>
      </c>
      <c r="C82" s="79" t="s">
        <v>196</v>
      </c>
      <c r="D82" s="80">
        <v>44166</v>
      </c>
      <c r="E82" s="79" t="s">
        <v>2</v>
      </c>
    </row>
    <row r="83" spans="1:5" ht="15" x14ac:dyDescent="0.2">
      <c r="A83" s="79" t="s">
        <v>48</v>
      </c>
      <c r="B83" s="79" t="s">
        <v>11</v>
      </c>
      <c r="C83" s="79" t="s">
        <v>197</v>
      </c>
      <c r="D83" s="80">
        <v>44049</v>
      </c>
      <c r="E83" s="79" t="s">
        <v>2</v>
      </c>
    </row>
    <row r="84" spans="1:5" ht="15" x14ac:dyDescent="0.2">
      <c r="A84" s="79" t="s">
        <v>48</v>
      </c>
      <c r="B84" s="79" t="s">
        <v>11</v>
      </c>
      <c r="C84" s="79" t="s">
        <v>197</v>
      </c>
      <c r="D84" s="80">
        <v>44341</v>
      </c>
      <c r="E84" s="79" t="s">
        <v>2</v>
      </c>
    </row>
    <row r="85" spans="1:5" ht="15" x14ac:dyDescent="0.2">
      <c r="A85" s="79" t="s">
        <v>48</v>
      </c>
      <c r="B85" s="79" t="s">
        <v>9</v>
      </c>
      <c r="C85" s="79" t="s">
        <v>198</v>
      </c>
      <c r="D85" s="80">
        <v>44182</v>
      </c>
      <c r="E85" s="79" t="s">
        <v>2</v>
      </c>
    </row>
    <row r="86" spans="1:5" ht="15" x14ac:dyDescent="0.2">
      <c r="A86" s="79" t="s">
        <v>48</v>
      </c>
      <c r="B86" s="79" t="s">
        <v>87</v>
      </c>
      <c r="C86" s="79" t="s">
        <v>199</v>
      </c>
      <c r="D86" s="80">
        <v>44078</v>
      </c>
      <c r="E86" s="79" t="s">
        <v>2</v>
      </c>
    </row>
    <row r="87" spans="1:5" ht="15" x14ac:dyDescent="0.2">
      <c r="A87" s="79" t="s">
        <v>48</v>
      </c>
      <c r="B87" s="79" t="s">
        <v>117</v>
      </c>
      <c r="C87" s="79" t="s">
        <v>200</v>
      </c>
      <c r="D87" s="80">
        <v>44043</v>
      </c>
      <c r="E87" s="79" t="s">
        <v>2</v>
      </c>
    </row>
    <row r="88" spans="1:5" ht="15" x14ac:dyDescent="0.2">
      <c r="A88" s="79" t="s">
        <v>48</v>
      </c>
      <c r="B88" s="79" t="s">
        <v>117</v>
      </c>
      <c r="C88" s="79" t="s">
        <v>200</v>
      </c>
      <c r="D88" s="80">
        <v>44343</v>
      </c>
      <c r="E88" s="79" t="s">
        <v>2</v>
      </c>
    </row>
    <row r="89" spans="1:5" ht="15" x14ac:dyDescent="0.2">
      <c r="A89" s="79" t="s">
        <v>48</v>
      </c>
      <c r="B89" s="79" t="s">
        <v>37</v>
      </c>
      <c r="C89" s="79" t="s">
        <v>201</v>
      </c>
      <c r="D89" s="80">
        <v>44238</v>
      </c>
      <c r="E89" s="79" t="s">
        <v>2</v>
      </c>
    </row>
    <row r="90" spans="1:5" ht="15" x14ac:dyDescent="0.2">
      <c r="A90" s="79" t="s">
        <v>48</v>
      </c>
      <c r="B90" s="79" t="s">
        <v>37</v>
      </c>
      <c r="C90" s="79" t="s">
        <v>201</v>
      </c>
      <c r="D90" s="80">
        <v>44377</v>
      </c>
      <c r="E90" s="79" t="s">
        <v>2</v>
      </c>
    </row>
    <row r="91" spans="1:5" ht="15" x14ac:dyDescent="0.2">
      <c r="A91" s="79" t="s">
        <v>48</v>
      </c>
      <c r="B91" s="79" t="s">
        <v>11</v>
      </c>
      <c r="C91" s="79" t="s">
        <v>202</v>
      </c>
      <c r="D91" s="80">
        <v>44091</v>
      </c>
      <c r="E91" s="79" t="s">
        <v>2</v>
      </c>
    </row>
    <row r="92" spans="1:5" ht="15" x14ac:dyDescent="0.2">
      <c r="A92" s="79" t="s">
        <v>48</v>
      </c>
      <c r="B92" s="79" t="s">
        <v>11</v>
      </c>
      <c r="C92" s="79" t="s">
        <v>202</v>
      </c>
      <c r="D92" s="80">
        <v>44092</v>
      </c>
      <c r="E92" s="79" t="s">
        <v>2</v>
      </c>
    </row>
    <row r="93" spans="1:5" ht="15" x14ac:dyDescent="0.2">
      <c r="A93" s="79" t="s">
        <v>48</v>
      </c>
      <c r="B93" s="79" t="s">
        <v>8</v>
      </c>
      <c r="C93" s="79" t="s">
        <v>203</v>
      </c>
      <c r="D93" s="80">
        <v>44337</v>
      </c>
      <c r="E93" s="79" t="s">
        <v>2</v>
      </c>
    </row>
    <row r="94" spans="1:5" ht="15" x14ac:dyDescent="0.2">
      <c r="A94" s="79" t="s">
        <v>50</v>
      </c>
      <c r="B94" s="79" t="s">
        <v>56</v>
      </c>
      <c r="C94" s="79" t="s">
        <v>204</v>
      </c>
      <c r="D94" s="80">
        <v>44123</v>
      </c>
      <c r="E94" s="79" t="s">
        <v>2</v>
      </c>
    </row>
    <row r="95" spans="1:5" ht="15" x14ac:dyDescent="0.2">
      <c r="A95" s="79" t="s">
        <v>27</v>
      </c>
      <c r="B95" s="79" t="s">
        <v>4</v>
      </c>
      <c r="C95" s="79" t="s">
        <v>205</v>
      </c>
      <c r="D95" s="80">
        <v>44377</v>
      </c>
      <c r="E95" s="79" t="s">
        <v>2</v>
      </c>
    </row>
    <row r="96" spans="1:5" ht="15" x14ac:dyDescent="0.2">
      <c r="A96" s="79" t="s">
        <v>48</v>
      </c>
      <c r="B96" s="79" t="s">
        <v>87</v>
      </c>
      <c r="C96" s="79" t="s">
        <v>206</v>
      </c>
      <c r="D96" s="80">
        <v>44032</v>
      </c>
      <c r="E96" s="79" t="s">
        <v>2</v>
      </c>
    </row>
    <row r="97" spans="1:5" ht="15" x14ac:dyDescent="0.2">
      <c r="A97" s="79" t="s">
        <v>48</v>
      </c>
      <c r="B97" s="79" t="s">
        <v>87</v>
      </c>
      <c r="C97" s="79" t="s">
        <v>206</v>
      </c>
      <c r="D97" s="80">
        <v>44335</v>
      </c>
      <c r="E97" s="79" t="s">
        <v>2</v>
      </c>
    </row>
    <row r="98" spans="1:5" ht="15" x14ac:dyDescent="0.2">
      <c r="A98" s="79" t="s">
        <v>27</v>
      </c>
      <c r="B98" s="79" t="s">
        <v>39</v>
      </c>
      <c r="C98" s="79" t="s">
        <v>207</v>
      </c>
      <c r="D98" s="80">
        <v>44264</v>
      </c>
      <c r="E98" s="79" t="s">
        <v>2</v>
      </c>
    </row>
    <row r="99" spans="1:5" ht="15" x14ac:dyDescent="0.2">
      <c r="A99" s="79" t="s">
        <v>48</v>
      </c>
      <c r="B99" s="79" t="s">
        <v>75</v>
      </c>
      <c r="C99" s="79" t="s">
        <v>208</v>
      </c>
      <c r="D99" s="80">
        <v>44377</v>
      </c>
      <c r="E99" s="79" t="s">
        <v>2</v>
      </c>
    </row>
    <row r="100" spans="1:5" ht="15" x14ac:dyDescent="0.2">
      <c r="A100" s="79" t="s">
        <v>48</v>
      </c>
      <c r="B100" s="79" t="s">
        <v>11</v>
      </c>
      <c r="C100" s="79" t="s">
        <v>209</v>
      </c>
      <c r="D100" s="80">
        <v>44050</v>
      </c>
      <c r="E100" s="79" t="s">
        <v>2</v>
      </c>
    </row>
    <row r="101" spans="1:5" ht="15" x14ac:dyDescent="0.2">
      <c r="A101" s="79" t="s">
        <v>48</v>
      </c>
      <c r="B101" s="79" t="s">
        <v>81</v>
      </c>
      <c r="C101" s="79" t="s">
        <v>210</v>
      </c>
      <c r="D101" s="80">
        <v>44333</v>
      </c>
      <c r="E101" s="79" t="s">
        <v>2</v>
      </c>
    </row>
    <row r="102" spans="1:5" ht="15" x14ac:dyDescent="0.2">
      <c r="A102" s="79" t="s">
        <v>48</v>
      </c>
      <c r="B102" s="79" t="s">
        <v>8</v>
      </c>
      <c r="C102" s="79" t="s">
        <v>211</v>
      </c>
      <c r="D102" s="80">
        <v>44372</v>
      </c>
      <c r="E102" s="79" t="s">
        <v>2</v>
      </c>
    </row>
    <row r="103" spans="1:5" ht="15" x14ac:dyDescent="0.2">
      <c r="A103" s="79" t="s">
        <v>28</v>
      </c>
      <c r="B103" s="79" t="s">
        <v>44</v>
      </c>
      <c r="C103" s="79" t="s">
        <v>212</v>
      </c>
      <c r="D103" s="80">
        <v>44287</v>
      </c>
      <c r="E103" s="79" t="s">
        <v>2</v>
      </c>
    </row>
    <row r="104" spans="1:5" ht="15" x14ac:dyDescent="0.2">
      <c r="A104" s="79" t="s">
        <v>28</v>
      </c>
      <c r="B104" s="79" t="s">
        <v>44</v>
      </c>
      <c r="C104" s="79" t="s">
        <v>212</v>
      </c>
      <c r="D104" s="80">
        <v>44069</v>
      </c>
      <c r="E104" s="79" t="s">
        <v>2</v>
      </c>
    </row>
    <row r="105" spans="1:5" ht="15" x14ac:dyDescent="0.2">
      <c r="A105" s="79" t="s">
        <v>28</v>
      </c>
      <c r="B105" s="79" t="s">
        <v>44</v>
      </c>
      <c r="C105" s="79" t="s">
        <v>212</v>
      </c>
      <c r="D105" s="80">
        <v>44159</v>
      </c>
      <c r="E105" s="79" t="s">
        <v>2</v>
      </c>
    </row>
    <row r="106" spans="1:5" ht="15" x14ac:dyDescent="0.2">
      <c r="A106" s="79" t="s">
        <v>28</v>
      </c>
      <c r="B106" s="79" t="s">
        <v>44</v>
      </c>
      <c r="C106" s="79" t="s">
        <v>212</v>
      </c>
      <c r="D106" s="80">
        <v>44158</v>
      </c>
      <c r="E106" s="79" t="s">
        <v>2</v>
      </c>
    </row>
    <row r="107" spans="1:5" ht="15" x14ac:dyDescent="0.2">
      <c r="A107" s="79" t="s">
        <v>48</v>
      </c>
      <c r="B107" s="79" t="s">
        <v>11</v>
      </c>
      <c r="C107" s="79" t="s">
        <v>213</v>
      </c>
      <c r="D107" s="80">
        <v>44216</v>
      </c>
      <c r="E107" s="79" t="s">
        <v>2</v>
      </c>
    </row>
    <row r="108" spans="1:5" ht="15" x14ac:dyDescent="0.2">
      <c r="A108" s="79" t="s">
        <v>48</v>
      </c>
      <c r="B108" s="79" t="s">
        <v>81</v>
      </c>
      <c r="C108" s="79" t="s">
        <v>214</v>
      </c>
      <c r="D108" s="80">
        <v>44124</v>
      </c>
      <c r="E108" s="79" t="s">
        <v>2</v>
      </c>
    </row>
    <row r="109" spans="1:5" ht="15" x14ac:dyDescent="0.2">
      <c r="A109" s="79" t="s">
        <v>48</v>
      </c>
      <c r="B109" s="79" t="s">
        <v>87</v>
      </c>
      <c r="C109" s="79" t="s">
        <v>215</v>
      </c>
      <c r="D109" s="80">
        <v>44055</v>
      </c>
      <c r="E109" s="79" t="s">
        <v>2</v>
      </c>
    </row>
    <row r="110" spans="1:5" ht="15" x14ac:dyDescent="0.2">
      <c r="A110" s="79" t="s">
        <v>33</v>
      </c>
      <c r="B110" s="79" t="s">
        <v>93</v>
      </c>
      <c r="C110" s="79" t="s">
        <v>216</v>
      </c>
      <c r="D110" s="80">
        <v>44070</v>
      </c>
      <c r="E110" s="79" t="s">
        <v>2</v>
      </c>
    </row>
    <row r="111" spans="1:5" ht="15" x14ac:dyDescent="0.2">
      <c r="A111" s="79" t="s">
        <v>48</v>
      </c>
      <c r="B111" s="79" t="s">
        <v>81</v>
      </c>
      <c r="C111" s="79" t="s">
        <v>217</v>
      </c>
      <c r="D111" s="80">
        <v>44040</v>
      </c>
      <c r="E111" s="79" t="s">
        <v>2</v>
      </c>
    </row>
    <row r="112" spans="1:5" ht="15" x14ac:dyDescent="0.2">
      <c r="A112" s="79" t="s">
        <v>48</v>
      </c>
      <c r="B112" s="79" t="s">
        <v>81</v>
      </c>
      <c r="C112" s="79" t="s">
        <v>217</v>
      </c>
      <c r="D112" s="80">
        <v>44252</v>
      </c>
      <c r="E112" s="79" t="s">
        <v>2</v>
      </c>
    </row>
    <row r="113" spans="1:5" ht="15" x14ac:dyDescent="0.2">
      <c r="A113" s="79" t="s">
        <v>33</v>
      </c>
      <c r="B113" s="79" t="s">
        <v>93</v>
      </c>
      <c r="C113" s="79" t="s">
        <v>218</v>
      </c>
      <c r="D113" s="80">
        <v>44139</v>
      </c>
      <c r="E113" s="79" t="s">
        <v>2</v>
      </c>
    </row>
    <row r="114" spans="1:5" ht="15" x14ac:dyDescent="0.2">
      <c r="A114" s="79" t="s">
        <v>27</v>
      </c>
      <c r="B114" s="79" t="s">
        <v>5</v>
      </c>
      <c r="C114" s="79" t="s">
        <v>219</v>
      </c>
      <c r="D114" s="80">
        <v>44175</v>
      </c>
      <c r="E114" s="79" t="s">
        <v>2</v>
      </c>
    </row>
    <row r="115" spans="1:5" ht="15" x14ac:dyDescent="0.2">
      <c r="A115" s="79" t="s">
        <v>48</v>
      </c>
      <c r="B115" s="79" t="s">
        <v>77</v>
      </c>
      <c r="C115" s="79" t="s">
        <v>220</v>
      </c>
      <c r="D115" s="80">
        <v>44329</v>
      </c>
      <c r="E115" s="79" t="s">
        <v>2</v>
      </c>
    </row>
    <row r="116" spans="1:5" ht="15" x14ac:dyDescent="0.2">
      <c r="A116" s="79" t="s">
        <v>28</v>
      </c>
      <c r="B116" s="79" t="s">
        <v>18</v>
      </c>
      <c r="C116" s="79" t="s">
        <v>221</v>
      </c>
      <c r="D116" s="80">
        <v>44377</v>
      </c>
      <c r="E116" s="79" t="s">
        <v>2</v>
      </c>
    </row>
    <row r="117" spans="1:5" ht="15" x14ac:dyDescent="0.2">
      <c r="A117" s="79" t="s">
        <v>48</v>
      </c>
      <c r="B117" s="79" t="s">
        <v>37</v>
      </c>
      <c r="C117" s="79" t="s">
        <v>222</v>
      </c>
      <c r="D117" s="80">
        <v>44071</v>
      </c>
      <c r="E117" s="79" t="s">
        <v>2</v>
      </c>
    </row>
    <row r="118" spans="1:5" ht="15" x14ac:dyDescent="0.2">
      <c r="A118" s="79" t="s">
        <v>31</v>
      </c>
      <c r="B118" s="79" t="s">
        <v>96</v>
      </c>
      <c r="C118" s="79" t="s">
        <v>223</v>
      </c>
      <c r="D118" s="80">
        <v>44244</v>
      </c>
      <c r="E118" s="79" t="s">
        <v>2</v>
      </c>
    </row>
    <row r="119" spans="1:5" ht="15" x14ac:dyDescent="0.2">
      <c r="A119" s="79" t="s">
        <v>31</v>
      </c>
      <c r="B119" s="79" t="s">
        <v>96</v>
      </c>
      <c r="C119" s="79" t="s">
        <v>223</v>
      </c>
      <c r="D119" s="80">
        <v>44218</v>
      </c>
      <c r="E119" s="79" t="s">
        <v>2</v>
      </c>
    </row>
    <row r="120" spans="1:5" ht="15" x14ac:dyDescent="0.2">
      <c r="A120" s="79" t="s">
        <v>31</v>
      </c>
      <c r="B120" s="79" t="s">
        <v>96</v>
      </c>
      <c r="C120" s="79" t="s">
        <v>223</v>
      </c>
      <c r="D120" s="80">
        <v>44048</v>
      </c>
      <c r="E120" s="79" t="s">
        <v>2</v>
      </c>
    </row>
    <row r="121" spans="1:5" ht="15" x14ac:dyDescent="0.2">
      <c r="A121" s="79" t="s">
        <v>33</v>
      </c>
      <c r="B121" s="79" t="s">
        <v>93</v>
      </c>
      <c r="C121" s="79" t="s">
        <v>224</v>
      </c>
      <c r="D121" s="80">
        <v>44070</v>
      </c>
      <c r="E121" s="79" t="s">
        <v>2</v>
      </c>
    </row>
    <row r="122" spans="1:5" ht="15" x14ac:dyDescent="0.2">
      <c r="A122" s="79" t="s">
        <v>48</v>
      </c>
      <c r="B122" s="79" t="s">
        <v>11</v>
      </c>
      <c r="C122" s="79" t="s">
        <v>225</v>
      </c>
      <c r="D122" s="80">
        <v>44013</v>
      </c>
      <c r="E122" s="79" t="s">
        <v>2</v>
      </c>
    </row>
    <row r="123" spans="1:5" ht="15" x14ac:dyDescent="0.2">
      <c r="A123" s="79" t="s">
        <v>28</v>
      </c>
      <c r="B123" s="79" t="s">
        <v>25</v>
      </c>
      <c r="C123" s="79" t="s">
        <v>226</v>
      </c>
      <c r="D123" s="80">
        <v>44335</v>
      </c>
      <c r="E123" s="79" t="s">
        <v>2</v>
      </c>
    </row>
    <row r="124" spans="1:5" ht="15" x14ac:dyDescent="0.2">
      <c r="A124" s="79" t="s">
        <v>28</v>
      </c>
      <c r="B124" s="79" t="s">
        <v>25</v>
      </c>
      <c r="C124" s="79" t="s">
        <v>227</v>
      </c>
      <c r="D124" s="80">
        <v>44230</v>
      </c>
      <c r="E124" s="79" t="s">
        <v>2</v>
      </c>
    </row>
    <row r="125" spans="1:5" ht="15" x14ac:dyDescent="0.2">
      <c r="A125" s="79" t="s">
        <v>48</v>
      </c>
      <c r="B125" s="79" t="s">
        <v>37</v>
      </c>
      <c r="C125" s="79" t="s">
        <v>228</v>
      </c>
      <c r="D125" s="80">
        <v>44169</v>
      </c>
      <c r="E125" s="79" t="s">
        <v>2</v>
      </c>
    </row>
    <row r="126" spans="1:5" ht="15" x14ac:dyDescent="0.2">
      <c r="A126" s="79" t="s">
        <v>48</v>
      </c>
      <c r="B126" s="79" t="s">
        <v>37</v>
      </c>
      <c r="C126" s="79" t="s">
        <v>228</v>
      </c>
      <c r="D126" s="80">
        <v>44377</v>
      </c>
      <c r="E126" s="79" t="s">
        <v>2</v>
      </c>
    </row>
    <row r="127" spans="1:5" ht="15" x14ac:dyDescent="0.2">
      <c r="A127" s="79" t="s">
        <v>48</v>
      </c>
      <c r="B127" s="79" t="s">
        <v>11</v>
      </c>
      <c r="C127" s="79" t="s">
        <v>229</v>
      </c>
      <c r="D127" s="80">
        <v>44335</v>
      </c>
      <c r="E127" s="79" t="s">
        <v>2</v>
      </c>
    </row>
    <row r="128" spans="1:5" ht="15" x14ac:dyDescent="0.2">
      <c r="A128" s="79" t="s">
        <v>48</v>
      </c>
      <c r="B128" s="79" t="s">
        <v>11</v>
      </c>
      <c r="C128" s="79" t="s">
        <v>229</v>
      </c>
      <c r="D128" s="80">
        <v>44013</v>
      </c>
      <c r="E128" s="79" t="s">
        <v>2</v>
      </c>
    </row>
    <row r="129" spans="1:5" ht="15" x14ac:dyDescent="0.2">
      <c r="A129" s="79" t="s">
        <v>48</v>
      </c>
      <c r="B129" s="79" t="s">
        <v>8</v>
      </c>
      <c r="C129" s="79" t="s">
        <v>230</v>
      </c>
      <c r="D129" s="80">
        <v>44232</v>
      </c>
      <c r="E129" s="79" t="s">
        <v>2</v>
      </c>
    </row>
    <row r="130" spans="1:5" ht="15" x14ac:dyDescent="0.2">
      <c r="A130" s="79" t="s">
        <v>48</v>
      </c>
      <c r="B130" s="79" t="s">
        <v>37</v>
      </c>
      <c r="C130" s="79" t="s">
        <v>231</v>
      </c>
      <c r="D130" s="80">
        <v>44376</v>
      </c>
      <c r="E130" s="79" t="s">
        <v>2</v>
      </c>
    </row>
    <row r="131" spans="1:5" ht="15" x14ac:dyDescent="0.2">
      <c r="A131" s="79" t="s">
        <v>48</v>
      </c>
      <c r="B131" s="79" t="s">
        <v>37</v>
      </c>
      <c r="C131" s="79" t="s">
        <v>232</v>
      </c>
      <c r="D131" s="80">
        <v>44377</v>
      </c>
      <c r="E131" s="79" t="s">
        <v>2</v>
      </c>
    </row>
    <row r="132" spans="1:5" ht="15" x14ac:dyDescent="0.2">
      <c r="A132" s="79" t="s">
        <v>48</v>
      </c>
      <c r="B132" s="79" t="s">
        <v>78</v>
      </c>
      <c r="C132" s="79" t="s">
        <v>233</v>
      </c>
      <c r="D132" s="80">
        <v>44229</v>
      </c>
      <c r="E132" s="79" t="s">
        <v>1</v>
      </c>
    </row>
    <row r="133" spans="1:5" ht="15" x14ac:dyDescent="0.2">
      <c r="A133" s="79" t="s">
        <v>48</v>
      </c>
      <c r="B133" s="79" t="s">
        <v>87</v>
      </c>
      <c r="C133" s="79" t="s">
        <v>234</v>
      </c>
      <c r="D133" s="80">
        <v>44076</v>
      </c>
      <c r="E133" s="79" t="s">
        <v>2</v>
      </c>
    </row>
    <row r="134" spans="1:5" ht="15" x14ac:dyDescent="0.2">
      <c r="A134" s="79" t="s">
        <v>48</v>
      </c>
      <c r="B134" s="79" t="s">
        <v>68</v>
      </c>
      <c r="C134" s="79" t="s">
        <v>235</v>
      </c>
      <c r="D134" s="80">
        <v>44069</v>
      </c>
      <c r="E134" s="79" t="s">
        <v>2</v>
      </c>
    </row>
    <row r="135" spans="1:5" ht="15" x14ac:dyDescent="0.2">
      <c r="A135" s="79" t="s">
        <v>48</v>
      </c>
      <c r="B135" s="79" t="s">
        <v>79</v>
      </c>
      <c r="C135" s="79" t="s">
        <v>236</v>
      </c>
      <c r="D135" s="80">
        <v>44251</v>
      </c>
      <c r="E135" s="79" t="s">
        <v>2</v>
      </c>
    </row>
    <row r="136" spans="1:5" ht="15" x14ac:dyDescent="0.2">
      <c r="A136" s="79" t="s">
        <v>48</v>
      </c>
      <c r="B136" s="79" t="s">
        <v>74</v>
      </c>
      <c r="C136" s="79" t="s">
        <v>237</v>
      </c>
      <c r="D136" s="80">
        <v>44377</v>
      </c>
      <c r="E136" s="79" t="s">
        <v>2</v>
      </c>
    </row>
    <row r="137" spans="1:5" ht="15" x14ac:dyDescent="0.2">
      <c r="A137" s="79" t="s">
        <v>48</v>
      </c>
      <c r="B137" s="79" t="s">
        <v>82</v>
      </c>
      <c r="C137" s="79" t="s">
        <v>238</v>
      </c>
      <c r="D137" s="80">
        <v>44056</v>
      </c>
      <c r="E137" s="79" t="s">
        <v>2</v>
      </c>
    </row>
    <row r="138" spans="1:5" ht="15" x14ac:dyDescent="0.2">
      <c r="A138" s="79" t="s">
        <v>48</v>
      </c>
      <c r="B138" s="79" t="s">
        <v>35</v>
      </c>
      <c r="C138" s="79" t="s">
        <v>239</v>
      </c>
      <c r="D138" s="80">
        <v>44025</v>
      </c>
      <c r="E138" s="79" t="s">
        <v>2</v>
      </c>
    </row>
    <row r="139" spans="1:5" ht="15" x14ac:dyDescent="0.2">
      <c r="A139" s="79" t="s">
        <v>48</v>
      </c>
      <c r="B139" s="79" t="s">
        <v>35</v>
      </c>
      <c r="C139" s="79" t="s">
        <v>239</v>
      </c>
      <c r="D139" s="80">
        <v>44333</v>
      </c>
      <c r="E139" s="79" t="s">
        <v>2</v>
      </c>
    </row>
    <row r="140" spans="1:5" ht="15" x14ac:dyDescent="0.2">
      <c r="A140" s="79" t="s">
        <v>27</v>
      </c>
      <c r="B140" s="79" t="s">
        <v>4</v>
      </c>
      <c r="C140" s="79" t="s">
        <v>240</v>
      </c>
      <c r="D140" s="80">
        <v>44098</v>
      </c>
      <c r="E140" s="79" t="s">
        <v>2</v>
      </c>
    </row>
    <row r="141" spans="1:5" ht="15" x14ac:dyDescent="0.2">
      <c r="A141" s="79" t="s">
        <v>48</v>
      </c>
      <c r="B141" s="79" t="s">
        <v>40</v>
      </c>
      <c r="C141" s="79" t="s">
        <v>241</v>
      </c>
      <c r="D141" s="80">
        <v>44085</v>
      </c>
      <c r="E141" s="79" t="s">
        <v>2</v>
      </c>
    </row>
    <row r="142" spans="1:5" ht="15" x14ac:dyDescent="0.2">
      <c r="A142" s="79" t="s">
        <v>48</v>
      </c>
      <c r="B142" s="79" t="s">
        <v>81</v>
      </c>
      <c r="C142" s="79" t="s">
        <v>242</v>
      </c>
      <c r="D142" s="80">
        <v>44125</v>
      </c>
      <c r="E142" s="79" t="s">
        <v>2</v>
      </c>
    </row>
    <row r="143" spans="1:5" ht="15" x14ac:dyDescent="0.2">
      <c r="A143" s="79" t="s">
        <v>48</v>
      </c>
      <c r="B143" s="79" t="s">
        <v>77</v>
      </c>
      <c r="C143" s="79" t="s">
        <v>243</v>
      </c>
      <c r="D143" s="80">
        <v>44357</v>
      </c>
      <c r="E143" s="79" t="s">
        <v>2</v>
      </c>
    </row>
    <row r="144" spans="1:5" ht="15" x14ac:dyDescent="0.2">
      <c r="A144" s="79" t="s">
        <v>48</v>
      </c>
      <c r="B144" s="79" t="s">
        <v>68</v>
      </c>
      <c r="C144" s="79" t="s">
        <v>244</v>
      </c>
      <c r="D144" s="80">
        <v>44244</v>
      </c>
      <c r="E144" s="79" t="s">
        <v>2</v>
      </c>
    </row>
    <row r="145" spans="1:5" ht="15" x14ac:dyDescent="0.2">
      <c r="A145" s="79" t="s">
        <v>48</v>
      </c>
      <c r="B145" s="79" t="s">
        <v>81</v>
      </c>
      <c r="C145" s="79" t="s">
        <v>245</v>
      </c>
      <c r="D145" s="80">
        <v>44377</v>
      </c>
      <c r="E145" s="79" t="s">
        <v>2</v>
      </c>
    </row>
    <row r="146" spans="1:5" ht="15" x14ac:dyDescent="0.2">
      <c r="A146" s="79" t="s">
        <v>48</v>
      </c>
      <c r="B146" s="79" t="s">
        <v>37</v>
      </c>
      <c r="C146" s="79" t="s">
        <v>246</v>
      </c>
      <c r="D146" s="80">
        <v>44239</v>
      </c>
      <c r="E146" s="79" t="s">
        <v>2</v>
      </c>
    </row>
    <row r="147" spans="1:5" ht="15" x14ac:dyDescent="0.2">
      <c r="A147" s="79" t="s">
        <v>28</v>
      </c>
      <c r="B147" s="79" t="s">
        <v>25</v>
      </c>
      <c r="C147" s="79" t="s">
        <v>247</v>
      </c>
      <c r="D147" s="80">
        <v>44183</v>
      </c>
      <c r="E147" s="79" t="s">
        <v>2</v>
      </c>
    </row>
    <row r="148" spans="1:5" ht="15" x14ac:dyDescent="0.2">
      <c r="A148" s="79" t="s">
        <v>28</v>
      </c>
      <c r="B148" s="79" t="s">
        <v>25</v>
      </c>
      <c r="C148" s="79" t="s">
        <v>247</v>
      </c>
      <c r="D148" s="80">
        <v>44058</v>
      </c>
      <c r="E148" s="79" t="s">
        <v>2</v>
      </c>
    </row>
    <row r="149" spans="1:5" ht="15" x14ac:dyDescent="0.2">
      <c r="A149" s="79" t="s">
        <v>48</v>
      </c>
      <c r="B149" s="79" t="s">
        <v>15</v>
      </c>
      <c r="C149" s="79" t="s">
        <v>248</v>
      </c>
      <c r="D149" s="80">
        <v>44377</v>
      </c>
      <c r="E149" s="79" t="s">
        <v>2</v>
      </c>
    </row>
    <row r="150" spans="1:5" ht="15" x14ac:dyDescent="0.2">
      <c r="A150" s="79" t="s">
        <v>48</v>
      </c>
      <c r="B150" s="79" t="s">
        <v>68</v>
      </c>
      <c r="C150" s="79" t="s">
        <v>249</v>
      </c>
      <c r="D150" s="80">
        <v>44168</v>
      </c>
      <c r="E150" s="79" t="s">
        <v>2</v>
      </c>
    </row>
    <row r="151" spans="1:5" ht="15" x14ac:dyDescent="0.2">
      <c r="A151" s="79" t="s">
        <v>48</v>
      </c>
      <c r="B151" s="79" t="s">
        <v>8</v>
      </c>
      <c r="C151" s="79" t="s">
        <v>250</v>
      </c>
      <c r="D151" s="80">
        <v>44223</v>
      </c>
      <c r="E151" s="79" t="s">
        <v>2</v>
      </c>
    </row>
    <row r="152" spans="1:5" ht="15" x14ac:dyDescent="0.2">
      <c r="A152" s="79" t="s">
        <v>48</v>
      </c>
      <c r="B152" s="79" t="s">
        <v>87</v>
      </c>
      <c r="C152" s="79" t="s">
        <v>251</v>
      </c>
      <c r="D152" s="80">
        <v>44222</v>
      </c>
      <c r="E152" s="79" t="s">
        <v>2</v>
      </c>
    </row>
    <row r="153" spans="1:5" ht="15" x14ac:dyDescent="0.2">
      <c r="A153" s="79" t="s">
        <v>27</v>
      </c>
      <c r="B153" s="79" t="s">
        <v>39</v>
      </c>
      <c r="C153" s="79" t="s">
        <v>252</v>
      </c>
      <c r="D153" s="80">
        <v>44053</v>
      </c>
      <c r="E153" s="79" t="s">
        <v>2</v>
      </c>
    </row>
    <row r="154" spans="1:5" ht="15" x14ac:dyDescent="0.2">
      <c r="A154" s="79" t="s">
        <v>27</v>
      </c>
      <c r="B154" s="79" t="s">
        <v>39</v>
      </c>
      <c r="C154" s="79" t="s">
        <v>252</v>
      </c>
      <c r="D154" s="80">
        <v>44312</v>
      </c>
      <c r="E154" s="79" t="s">
        <v>2</v>
      </c>
    </row>
    <row r="155" spans="1:5" ht="15" x14ac:dyDescent="0.2">
      <c r="A155" s="79" t="s">
        <v>48</v>
      </c>
      <c r="B155" s="79" t="s">
        <v>9</v>
      </c>
      <c r="C155" s="79" t="s">
        <v>253</v>
      </c>
      <c r="D155" s="80">
        <v>44208</v>
      </c>
      <c r="E155" s="79" t="s">
        <v>1</v>
      </c>
    </row>
    <row r="156" spans="1:5" ht="15" x14ac:dyDescent="0.2">
      <c r="A156" s="79" t="s">
        <v>48</v>
      </c>
      <c r="B156" s="79" t="s">
        <v>81</v>
      </c>
      <c r="C156" s="79" t="s">
        <v>254</v>
      </c>
      <c r="D156" s="80">
        <v>44377</v>
      </c>
      <c r="E156" s="79" t="s">
        <v>2</v>
      </c>
    </row>
    <row r="157" spans="1:5" ht="15" x14ac:dyDescent="0.2">
      <c r="A157" s="79" t="s">
        <v>48</v>
      </c>
      <c r="B157" s="79" t="s">
        <v>68</v>
      </c>
      <c r="C157" s="79" t="s">
        <v>255</v>
      </c>
      <c r="D157" s="80">
        <v>44048</v>
      </c>
      <c r="E157" s="79" t="s">
        <v>2</v>
      </c>
    </row>
    <row r="158" spans="1:5" ht="15" x14ac:dyDescent="0.2">
      <c r="A158" s="79" t="s">
        <v>48</v>
      </c>
      <c r="B158" s="79" t="s">
        <v>90</v>
      </c>
      <c r="C158" s="79" t="s">
        <v>256</v>
      </c>
      <c r="D158" s="80">
        <v>44377</v>
      </c>
      <c r="E158" s="79" t="s">
        <v>2</v>
      </c>
    </row>
    <row r="159" spans="1:5" ht="15" x14ac:dyDescent="0.2">
      <c r="A159" s="79" t="s">
        <v>48</v>
      </c>
      <c r="B159" s="79" t="s">
        <v>90</v>
      </c>
      <c r="C159" s="79" t="s">
        <v>256</v>
      </c>
      <c r="D159" s="80">
        <v>44246</v>
      </c>
      <c r="E159" s="79" t="s">
        <v>2</v>
      </c>
    </row>
    <row r="160" spans="1:5" ht="15" x14ac:dyDescent="0.2">
      <c r="A160" s="79" t="s">
        <v>48</v>
      </c>
      <c r="B160" s="79" t="s">
        <v>8</v>
      </c>
      <c r="C160" s="79" t="s">
        <v>257</v>
      </c>
      <c r="D160" s="80">
        <v>44250</v>
      </c>
      <c r="E160" s="79" t="s">
        <v>2</v>
      </c>
    </row>
    <row r="161" spans="1:5" ht="15" x14ac:dyDescent="0.2">
      <c r="A161" s="79" t="s">
        <v>48</v>
      </c>
      <c r="B161" s="79" t="s">
        <v>8</v>
      </c>
      <c r="C161" s="79" t="s">
        <v>257</v>
      </c>
      <c r="D161" s="80">
        <v>44204</v>
      </c>
      <c r="E161" s="79" t="s">
        <v>2</v>
      </c>
    </row>
    <row r="162" spans="1:5" ht="15" x14ac:dyDescent="0.2">
      <c r="A162" s="79" t="s">
        <v>48</v>
      </c>
      <c r="B162" s="79" t="s">
        <v>37</v>
      </c>
      <c r="C162" s="79" t="s">
        <v>258</v>
      </c>
      <c r="D162" s="80">
        <v>44377</v>
      </c>
      <c r="E162" s="79" t="s">
        <v>2</v>
      </c>
    </row>
    <row r="163" spans="1:5" ht="15" x14ac:dyDescent="0.2">
      <c r="A163" s="79" t="s">
        <v>48</v>
      </c>
      <c r="B163" s="79" t="s">
        <v>9</v>
      </c>
      <c r="C163" s="79" t="s">
        <v>259</v>
      </c>
      <c r="D163" s="80">
        <v>44109</v>
      </c>
      <c r="E163" s="79" t="s">
        <v>1</v>
      </c>
    </row>
    <row r="164" spans="1:5" ht="15" x14ac:dyDescent="0.2">
      <c r="A164" s="79" t="s">
        <v>50</v>
      </c>
      <c r="B164" s="79" t="s">
        <v>58</v>
      </c>
      <c r="C164" s="79" t="s">
        <v>260</v>
      </c>
      <c r="D164" s="80">
        <v>44272</v>
      </c>
      <c r="E164" s="79" t="s">
        <v>156</v>
      </c>
    </row>
    <row r="165" spans="1:5" ht="15" x14ac:dyDescent="0.2">
      <c r="A165" s="79" t="s">
        <v>48</v>
      </c>
      <c r="B165" s="79" t="s">
        <v>68</v>
      </c>
      <c r="C165" s="79" t="s">
        <v>261</v>
      </c>
      <c r="D165" s="80">
        <v>44222</v>
      </c>
      <c r="E165" s="79" t="s">
        <v>2</v>
      </c>
    </row>
    <row r="166" spans="1:5" ht="15" x14ac:dyDescent="0.2">
      <c r="A166" s="79" t="s">
        <v>48</v>
      </c>
      <c r="B166" s="79" t="s">
        <v>79</v>
      </c>
      <c r="C166" s="79" t="s">
        <v>262</v>
      </c>
      <c r="D166" s="80">
        <v>44263</v>
      </c>
      <c r="E166" s="79" t="s">
        <v>2</v>
      </c>
    </row>
    <row r="167" spans="1:5" ht="15" x14ac:dyDescent="0.2">
      <c r="A167" s="79" t="s">
        <v>48</v>
      </c>
      <c r="B167" s="79" t="s">
        <v>10</v>
      </c>
      <c r="C167" s="79" t="s">
        <v>263</v>
      </c>
      <c r="D167" s="80">
        <v>44358</v>
      </c>
      <c r="E167" s="79" t="s">
        <v>2</v>
      </c>
    </row>
    <row r="168" spans="1:5" ht="15" x14ac:dyDescent="0.2">
      <c r="A168" s="79" t="s">
        <v>28</v>
      </c>
      <c r="B168" s="79" t="s">
        <v>65</v>
      </c>
      <c r="C168" s="79" t="s">
        <v>264</v>
      </c>
      <c r="D168" s="80">
        <v>44067</v>
      </c>
      <c r="E168" s="79" t="s">
        <v>2</v>
      </c>
    </row>
    <row r="169" spans="1:5" ht="15" x14ac:dyDescent="0.2">
      <c r="A169" s="79" t="s">
        <v>28</v>
      </c>
      <c r="B169" s="79" t="s">
        <v>65</v>
      </c>
      <c r="C169" s="79" t="s">
        <v>264</v>
      </c>
      <c r="D169" s="80">
        <v>44273</v>
      </c>
      <c r="E169" s="79" t="s">
        <v>2</v>
      </c>
    </row>
    <row r="170" spans="1:5" ht="15" x14ac:dyDescent="0.2">
      <c r="A170" s="79" t="s">
        <v>48</v>
      </c>
      <c r="B170" s="79" t="s">
        <v>82</v>
      </c>
      <c r="C170" s="79" t="s">
        <v>265</v>
      </c>
      <c r="D170" s="80">
        <v>44042</v>
      </c>
      <c r="E170" s="79" t="s">
        <v>2</v>
      </c>
    </row>
    <row r="171" spans="1:5" ht="15" x14ac:dyDescent="0.2">
      <c r="A171" s="79" t="s">
        <v>48</v>
      </c>
      <c r="B171" s="79" t="s">
        <v>37</v>
      </c>
      <c r="C171" s="79" t="s">
        <v>266</v>
      </c>
      <c r="D171" s="80">
        <v>44238</v>
      </c>
      <c r="E171" s="79" t="s">
        <v>2</v>
      </c>
    </row>
    <row r="172" spans="1:5" ht="15" x14ac:dyDescent="0.2">
      <c r="A172" s="79" t="s">
        <v>48</v>
      </c>
      <c r="B172" s="79" t="s">
        <v>11</v>
      </c>
      <c r="C172" s="79" t="s">
        <v>267</v>
      </c>
      <c r="D172" s="80">
        <v>44293</v>
      </c>
      <c r="E172" s="79" t="s">
        <v>2</v>
      </c>
    </row>
    <row r="173" spans="1:5" ht="15" x14ac:dyDescent="0.2">
      <c r="A173" s="79" t="s">
        <v>48</v>
      </c>
      <c r="B173" s="79" t="s">
        <v>91</v>
      </c>
      <c r="C173" s="79" t="s">
        <v>268</v>
      </c>
      <c r="D173" s="80">
        <v>44027</v>
      </c>
      <c r="E173" s="79" t="s">
        <v>1</v>
      </c>
    </row>
    <row r="174" spans="1:5" ht="15" x14ac:dyDescent="0.2">
      <c r="A174" s="79" t="s">
        <v>29</v>
      </c>
      <c r="B174" s="79" t="s">
        <v>67</v>
      </c>
      <c r="C174" s="79" t="s">
        <v>269</v>
      </c>
      <c r="D174" s="80">
        <v>44151</v>
      </c>
      <c r="E174" s="79" t="s">
        <v>0</v>
      </c>
    </row>
    <row r="175" spans="1:5" ht="15" x14ac:dyDescent="0.2">
      <c r="A175" s="79" t="s">
        <v>27</v>
      </c>
      <c r="B175" s="79" t="s">
        <v>5</v>
      </c>
      <c r="C175" s="79" t="s">
        <v>270</v>
      </c>
      <c r="D175" s="80">
        <v>44174</v>
      </c>
      <c r="E175" s="79" t="s">
        <v>2</v>
      </c>
    </row>
    <row r="176" spans="1:5" ht="15" x14ac:dyDescent="0.2">
      <c r="A176" s="79" t="s">
        <v>48</v>
      </c>
      <c r="B176" s="79" t="s">
        <v>10</v>
      </c>
      <c r="C176" s="79" t="s">
        <v>271</v>
      </c>
      <c r="D176" s="80">
        <v>44365</v>
      </c>
      <c r="E176" s="79" t="s">
        <v>2</v>
      </c>
    </row>
    <row r="177" spans="1:5" ht="15" x14ac:dyDescent="0.2">
      <c r="A177" s="79" t="s">
        <v>48</v>
      </c>
      <c r="B177" s="79" t="s">
        <v>10</v>
      </c>
      <c r="C177" s="79" t="s">
        <v>271</v>
      </c>
      <c r="D177" s="80">
        <v>44287</v>
      </c>
      <c r="E177" s="79" t="s">
        <v>2</v>
      </c>
    </row>
    <row r="178" spans="1:5" ht="15" x14ac:dyDescent="0.2">
      <c r="A178" s="79" t="s">
        <v>48</v>
      </c>
      <c r="B178" s="79" t="s">
        <v>40</v>
      </c>
      <c r="C178" s="79" t="s">
        <v>272</v>
      </c>
      <c r="D178" s="80">
        <v>44377</v>
      </c>
      <c r="E178" s="79" t="s">
        <v>2</v>
      </c>
    </row>
    <row r="179" spans="1:5" ht="15" x14ac:dyDescent="0.2">
      <c r="A179" s="79" t="s">
        <v>50</v>
      </c>
      <c r="B179" s="79" t="s">
        <v>43</v>
      </c>
      <c r="C179" s="79" t="s">
        <v>273</v>
      </c>
      <c r="D179" s="80">
        <v>44013</v>
      </c>
      <c r="E179" s="79" t="s">
        <v>2</v>
      </c>
    </row>
    <row r="180" spans="1:5" ht="15" x14ac:dyDescent="0.2">
      <c r="A180" s="79" t="s">
        <v>50</v>
      </c>
      <c r="B180" s="79" t="s">
        <v>23</v>
      </c>
      <c r="C180" s="79" t="s">
        <v>274</v>
      </c>
      <c r="D180" s="80">
        <v>44169</v>
      </c>
      <c r="E180" s="79" t="s">
        <v>2</v>
      </c>
    </row>
    <row r="181" spans="1:5" ht="15" x14ac:dyDescent="0.2">
      <c r="A181" s="79" t="s">
        <v>48</v>
      </c>
      <c r="B181" s="79" t="s">
        <v>9</v>
      </c>
      <c r="C181" s="79" t="s">
        <v>275</v>
      </c>
      <c r="D181" s="80">
        <v>44372</v>
      </c>
      <c r="E181" s="79" t="s">
        <v>2</v>
      </c>
    </row>
    <row r="182" spans="1:5" ht="15" x14ac:dyDescent="0.2">
      <c r="A182" s="79" t="s">
        <v>50</v>
      </c>
      <c r="B182" s="79" t="s">
        <v>58</v>
      </c>
      <c r="C182" s="79" t="s">
        <v>276</v>
      </c>
      <c r="D182" s="80">
        <v>44035</v>
      </c>
      <c r="E182" s="79" t="s">
        <v>156</v>
      </c>
    </row>
    <row r="183" spans="1:5" ht="15" x14ac:dyDescent="0.2">
      <c r="A183" s="79" t="s">
        <v>50</v>
      </c>
      <c r="B183" s="79" t="s">
        <v>58</v>
      </c>
      <c r="C183" s="79" t="s">
        <v>277</v>
      </c>
      <c r="D183" s="80">
        <v>44022</v>
      </c>
      <c r="E183" s="79" t="s">
        <v>2</v>
      </c>
    </row>
    <row r="184" spans="1:5" ht="15" x14ac:dyDescent="0.2">
      <c r="A184" s="79" t="s">
        <v>33</v>
      </c>
      <c r="B184" s="79" t="s">
        <v>93</v>
      </c>
      <c r="C184" s="79" t="s">
        <v>278</v>
      </c>
      <c r="D184" s="80">
        <v>44257</v>
      </c>
      <c r="E184" s="79" t="s">
        <v>2</v>
      </c>
    </row>
    <row r="185" spans="1:5" ht="15" x14ac:dyDescent="0.2">
      <c r="A185" s="79" t="s">
        <v>31</v>
      </c>
      <c r="B185" s="79" t="s">
        <v>96</v>
      </c>
      <c r="C185" s="79" t="s">
        <v>279</v>
      </c>
      <c r="D185" s="80">
        <v>44239</v>
      </c>
      <c r="E185" s="79" t="s">
        <v>2</v>
      </c>
    </row>
    <row r="186" spans="1:5" ht="15" x14ac:dyDescent="0.2">
      <c r="A186" s="79" t="s">
        <v>48</v>
      </c>
      <c r="B186" s="79" t="s">
        <v>81</v>
      </c>
      <c r="C186" s="79" t="s">
        <v>280</v>
      </c>
      <c r="D186" s="80">
        <v>44337</v>
      </c>
      <c r="E186" s="79" t="s">
        <v>2</v>
      </c>
    </row>
    <row r="187" spans="1:5" ht="15" x14ac:dyDescent="0.2">
      <c r="A187" s="79" t="s">
        <v>31</v>
      </c>
      <c r="B187" s="79" t="s">
        <v>96</v>
      </c>
      <c r="C187" s="79" t="s">
        <v>281</v>
      </c>
      <c r="D187" s="80">
        <v>44106</v>
      </c>
      <c r="E187" s="79" t="s">
        <v>2</v>
      </c>
    </row>
    <row r="188" spans="1:5" ht="15" x14ac:dyDescent="0.2">
      <c r="A188" s="79" t="s">
        <v>48</v>
      </c>
      <c r="B188" s="79" t="s">
        <v>9</v>
      </c>
      <c r="C188" s="79" t="s">
        <v>282</v>
      </c>
      <c r="D188" s="80">
        <v>44013</v>
      </c>
      <c r="E188" s="79" t="s">
        <v>1</v>
      </c>
    </row>
    <row r="189" spans="1:5" ht="15" x14ac:dyDescent="0.2">
      <c r="A189" s="79" t="s">
        <v>48</v>
      </c>
      <c r="B189" s="79" t="s">
        <v>87</v>
      </c>
      <c r="C189" s="79" t="s">
        <v>283</v>
      </c>
      <c r="D189" s="80">
        <v>44047</v>
      </c>
      <c r="E189" s="79" t="s">
        <v>2</v>
      </c>
    </row>
    <row r="190" spans="1:5" ht="15" x14ac:dyDescent="0.2">
      <c r="A190" s="79" t="s">
        <v>50</v>
      </c>
      <c r="B190" s="79" t="s">
        <v>23</v>
      </c>
      <c r="C190" s="79" t="s">
        <v>284</v>
      </c>
      <c r="D190" s="80">
        <v>44343</v>
      </c>
      <c r="E190" s="79" t="s">
        <v>2</v>
      </c>
    </row>
    <row r="191" spans="1:5" ht="15" x14ac:dyDescent="0.2">
      <c r="A191" s="79" t="s">
        <v>28</v>
      </c>
      <c r="B191" s="79" t="s">
        <v>45</v>
      </c>
      <c r="C191" s="79" t="s">
        <v>285</v>
      </c>
      <c r="D191" s="80">
        <v>44152</v>
      </c>
      <c r="E191" s="79" t="s">
        <v>2</v>
      </c>
    </row>
    <row r="192" spans="1:5" ht="15" x14ac:dyDescent="0.2">
      <c r="A192" s="79" t="s">
        <v>28</v>
      </c>
      <c r="B192" s="79" t="s">
        <v>45</v>
      </c>
      <c r="C192" s="79" t="s">
        <v>286</v>
      </c>
      <c r="D192" s="80">
        <v>44309</v>
      </c>
      <c r="E192" s="79" t="s">
        <v>2</v>
      </c>
    </row>
    <row r="193" spans="1:5" ht="15" x14ac:dyDescent="0.2">
      <c r="A193" s="79" t="s">
        <v>48</v>
      </c>
      <c r="B193" s="79" t="s">
        <v>37</v>
      </c>
      <c r="C193" s="79" t="s">
        <v>287</v>
      </c>
      <c r="D193" s="80">
        <v>44284</v>
      </c>
      <c r="E193" s="79" t="s">
        <v>2</v>
      </c>
    </row>
    <row r="194" spans="1:5" ht="15" x14ac:dyDescent="0.2">
      <c r="A194" s="79" t="s">
        <v>26</v>
      </c>
      <c r="B194" s="79" t="s">
        <v>30</v>
      </c>
      <c r="C194" s="79" t="s">
        <v>288</v>
      </c>
      <c r="D194" s="80">
        <v>44182</v>
      </c>
      <c r="E194" s="79" t="s">
        <v>2</v>
      </c>
    </row>
    <row r="195" spans="1:5" ht="15" x14ac:dyDescent="0.2">
      <c r="A195" s="79" t="s">
        <v>48</v>
      </c>
      <c r="B195" s="79" t="s">
        <v>68</v>
      </c>
      <c r="C195" s="79" t="s">
        <v>289</v>
      </c>
      <c r="D195" s="80">
        <v>44041</v>
      </c>
      <c r="E195" s="79" t="s">
        <v>2</v>
      </c>
    </row>
    <row r="196" spans="1:5" ht="15" x14ac:dyDescent="0.2">
      <c r="A196" s="79" t="s">
        <v>48</v>
      </c>
      <c r="B196" s="79" t="s">
        <v>11</v>
      </c>
      <c r="C196" s="79" t="s">
        <v>290</v>
      </c>
      <c r="D196" s="80">
        <v>44216</v>
      </c>
      <c r="E196" s="79" t="s">
        <v>2</v>
      </c>
    </row>
    <row r="197" spans="1:5" ht="15" x14ac:dyDescent="0.2">
      <c r="A197" s="79" t="s">
        <v>31</v>
      </c>
      <c r="B197" s="79" t="s">
        <v>96</v>
      </c>
      <c r="C197" s="79" t="s">
        <v>291</v>
      </c>
      <c r="D197" s="80">
        <v>44105</v>
      </c>
      <c r="E197" s="79" t="s">
        <v>2</v>
      </c>
    </row>
    <row r="198" spans="1:5" ht="15" x14ac:dyDescent="0.2">
      <c r="A198" s="79" t="s">
        <v>31</v>
      </c>
      <c r="B198" s="79" t="s">
        <v>96</v>
      </c>
      <c r="C198" s="79" t="s">
        <v>291</v>
      </c>
      <c r="D198" s="80">
        <v>44260</v>
      </c>
      <c r="E198" s="79" t="s">
        <v>2</v>
      </c>
    </row>
    <row r="199" spans="1:5" ht="15" x14ac:dyDescent="0.2">
      <c r="A199" s="79" t="s">
        <v>27</v>
      </c>
      <c r="B199" s="79" t="s">
        <v>98</v>
      </c>
      <c r="C199" s="79" t="s">
        <v>292</v>
      </c>
      <c r="D199" s="80">
        <v>44284</v>
      </c>
      <c r="E199" s="79" t="s">
        <v>2</v>
      </c>
    </row>
    <row r="200" spans="1:5" ht="15" x14ac:dyDescent="0.2">
      <c r="A200" s="79" t="s">
        <v>48</v>
      </c>
      <c r="B200" s="79" t="s">
        <v>90</v>
      </c>
      <c r="C200" s="79" t="s">
        <v>293</v>
      </c>
      <c r="D200" s="80">
        <v>44074</v>
      </c>
      <c r="E200" s="79" t="s">
        <v>2</v>
      </c>
    </row>
    <row r="201" spans="1:5" ht="15" x14ac:dyDescent="0.2">
      <c r="A201" s="79" t="s">
        <v>48</v>
      </c>
      <c r="B201" s="79" t="s">
        <v>82</v>
      </c>
      <c r="C201" s="79" t="s">
        <v>294</v>
      </c>
      <c r="D201" s="80">
        <v>44076</v>
      </c>
      <c r="E201" s="79" t="s">
        <v>2</v>
      </c>
    </row>
    <row r="202" spans="1:5" ht="15" x14ac:dyDescent="0.2">
      <c r="A202" s="79" t="s">
        <v>48</v>
      </c>
      <c r="B202" s="79" t="s">
        <v>87</v>
      </c>
      <c r="C202" s="79" t="s">
        <v>295</v>
      </c>
      <c r="D202" s="80">
        <v>44091</v>
      </c>
      <c r="E202" s="79" t="s">
        <v>2</v>
      </c>
    </row>
    <row r="203" spans="1:5" ht="15" x14ac:dyDescent="0.2">
      <c r="A203" s="79" t="s">
        <v>48</v>
      </c>
      <c r="B203" s="79" t="s">
        <v>92</v>
      </c>
      <c r="C203" s="79" t="s">
        <v>296</v>
      </c>
      <c r="D203" s="80">
        <v>44099</v>
      </c>
      <c r="E203" s="79" t="s">
        <v>2</v>
      </c>
    </row>
    <row r="204" spans="1:5" ht="15" x14ac:dyDescent="0.2">
      <c r="A204" s="79" t="s">
        <v>50</v>
      </c>
      <c r="B204" s="79" t="s">
        <v>16</v>
      </c>
      <c r="C204" s="79" t="s">
        <v>297</v>
      </c>
      <c r="D204" s="80">
        <v>44246</v>
      </c>
      <c r="E204" s="79" t="s">
        <v>2</v>
      </c>
    </row>
    <row r="205" spans="1:5" ht="15" x14ac:dyDescent="0.2">
      <c r="A205" s="79" t="s">
        <v>48</v>
      </c>
      <c r="B205" s="79" t="s">
        <v>37</v>
      </c>
      <c r="C205" s="79" t="s">
        <v>298</v>
      </c>
      <c r="D205" s="80">
        <v>44377</v>
      </c>
      <c r="E205" s="79" t="s">
        <v>2</v>
      </c>
    </row>
    <row r="206" spans="1:5" ht="15" x14ac:dyDescent="0.2">
      <c r="A206" s="79" t="s">
        <v>48</v>
      </c>
      <c r="B206" s="79" t="s">
        <v>11</v>
      </c>
      <c r="C206" s="79" t="s">
        <v>299</v>
      </c>
      <c r="D206" s="80">
        <v>44036</v>
      </c>
      <c r="E206" s="79" t="s">
        <v>2</v>
      </c>
    </row>
    <row r="207" spans="1:5" ht="15" x14ac:dyDescent="0.2">
      <c r="A207" s="79" t="s">
        <v>48</v>
      </c>
      <c r="B207" s="79" t="s">
        <v>11</v>
      </c>
      <c r="C207" s="79" t="s">
        <v>299</v>
      </c>
      <c r="D207" s="80">
        <v>44371</v>
      </c>
      <c r="E207" s="79" t="s">
        <v>2</v>
      </c>
    </row>
    <row r="208" spans="1:5" ht="15" x14ac:dyDescent="0.2">
      <c r="A208" s="79" t="s">
        <v>48</v>
      </c>
      <c r="B208" s="79" t="s">
        <v>87</v>
      </c>
      <c r="C208" s="79" t="s">
        <v>300</v>
      </c>
      <c r="D208" s="80">
        <v>44168</v>
      </c>
      <c r="E208" s="79" t="s">
        <v>2</v>
      </c>
    </row>
    <row r="209" spans="1:5" ht="15" x14ac:dyDescent="0.2">
      <c r="A209" s="79" t="s">
        <v>48</v>
      </c>
      <c r="B209" s="79" t="s">
        <v>8</v>
      </c>
      <c r="C209" s="79" t="s">
        <v>301</v>
      </c>
      <c r="D209" s="80">
        <v>44278</v>
      </c>
      <c r="E209" s="79" t="s">
        <v>2</v>
      </c>
    </row>
    <row r="210" spans="1:5" ht="15" x14ac:dyDescent="0.2">
      <c r="A210" s="79" t="s">
        <v>48</v>
      </c>
      <c r="B210" s="79" t="s">
        <v>8</v>
      </c>
      <c r="C210" s="79" t="s">
        <v>301</v>
      </c>
      <c r="D210" s="80">
        <v>44204</v>
      </c>
      <c r="E210" s="79" t="s">
        <v>2</v>
      </c>
    </row>
    <row r="211" spans="1:5" ht="15" x14ac:dyDescent="0.2">
      <c r="A211" s="79" t="s">
        <v>48</v>
      </c>
      <c r="B211" s="79" t="s">
        <v>69</v>
      </c>
      <c r="C211" s="79" t="s">
        <v>302</v>
      </c>
      <c r="D211" s="80">
        <v>44141</v>
      </c>
      <c r="E211" s="79" t="s">
        <v>1</v>
      </c>
    </row>
    <row r="212" spans="1:5" ht="15" x14ac:dyDescent="0.2">
      <c r="A212" s="79" t="s">
        <v>48</v>
      </c>
      <c r="B212" s="79" t="s">
        <v>69</v>
      </c>
      <c r="C212" s="79" t="s">
        <v>302</v>
      </c>
      <c r="D212" s="80">
        <v>44247</v>
      </c>
      <c r="E212" s="79" t="s">
        <v>1</v>
      </c>
    </row>
    <row r="213" spans="1:5" ht="15" x14ac:dyDescent="0.2">
      <c r="A213" s="79" t="s">
        <v>48</v>
      </c>
      <c r="B213" s="79" t="s">
        <v>69</v>
      </c>
      <c r="C213" s="79" t="s">
        <v>302</v>
      </c>
      <c r="D213" s="80">
        <v>44377</v>
      </c>
      <c r="E213" s="79" t="s">
        <v>1</v>
      </c>
    </row>
    <row r="214" spans="1:5" ht="15" x14ac:dyDescent="0.2">
      <c r="A214" s="79" t="s">
        <v>48</v>
      </c>
      <c r="B214" s="79" t="s">
        <v>8</v>
      </c>
      <c r="C214" s="79" t="s">
        <v>303</v>
      </c>
      <c r="D214" s="80">
        <v>44034</v>
      </c>
      <c r="E214" s="79" t="s">
        <v>2</v>
      </c>
    </row>
    <row r="215" spans="1:5" ht="15" x14ac:dyDescent="0.2">
      <c r="A215" s="79" t="s">
        <v>48</v>
      </c>
      <c r="B215" s="79" t="s">
        <v>8</v>
      </c>
      <c r="C215" s="79" t="s">
        <v>303</v>
      </c>
      <c r="D215" s="80">
        <v>44045</v>
      </c>
      <c r="E215" s="79" t="s">
        <v>2</v>
      </c>
    </row>
    <row r="216" spans="1:5" ht="15" x14ac:dyDescent="0.2">
      <c r="A216" s="79" t="s">
        <v>48</v>
      </c>
      <c r="B216" s="79" t="s">
        <v>87</v>
      </c>
      <c r="C216" s="79" t="s">
        <v>304</v>
      </c>
      <c r="D216" s="80">
        <v>44264</v>
      </c>
      <c r="E216" s="79" t="s">
        <v>2</v>
      </c>
    </row>
    <row r="217" spans="1:5" ht="15" x14ac:dyDescent="0.2">
      <c r="A217" s="79" t="s">
        <v>48</v>
      </c>
      <c r="B217" s="79" t="s">
        <v>77</v>
      </c>
      <c r="C217" s="79" t="s">
        <v>305</v>
      </c>
      <c r="D217" s="80">
        <v>44110</v>
      </c>
      <c r="E217" s="79" t="s">
        <v>2</v>
      </c>
    </row>
    <row r="218" spans="1:5" ht="15" x14ac:dyDescent="0.2">
      <c r="A218" s="79" t="s">
        <v>48</v>
      </c>
      <c r="B218" s="79" t="s">
        <v>10</v>
      </c>
      <c r="C218" s="79" t="s">
        <v>306</v>
      </c>
      <c r="D218" s="80">
        <v>44152</v>
      </c>
      <c r="E218" s="79" t="s">
        <v>2</v>
      </c>
    </row>
    <row r="219" spans="1:5" ht="15" x14ac:dyDescent="0.2">
      <c r="A219" s="79" t="s">
        <v>48</v>
      </c>
      <c r="B219" s="79" t="s">
        <v>11</v>
      </c>
      <c r="C219" s="79" t="s">
        <v>307</v>
      </c>
      <c r="D219" s="80">
        <v>44117</v>
      </c>
      <c r="E219" s="79" t="s">
        <v>2</v>
      </c>
    </row>
    <row r="220" spans="1:5" ht="15" x14ac:dyDescent="0.2">
      <c r="A220" s="79" t="s">
        <v>48</v>
      </c>
      <c r="B220" s="79" t="s">
        <v>87</v>
      </c>
      <c r="C220" s="79" t="s">
        <v>308</v>
      </c>
      <c r="D220" s="80">
        <v>44204</v>
      </c>
      <c r="E220" s="79" t="s">
        <v>2</v>
      </c>
    </row>
    <row r="221" spans="1:5" ht="15" x14ac:dyDescent="0.2">
      <c r="A221" s="79" t="s">
        <v>48</v>
      </c>
      <c r="B221" s="79" t="s">
        <v>15</v>
      </c>
      <c r="C221" s="79" t="s">
        <v>309</v>
      </c>
      <c r="D221" s="80">
        <v>44377</v>
      </c>
      <c r="E221" s="79" t="s">
        <v>2</v>
      </c>
    </row>
    <row r="222" spans="1:5" ht="15" x14ac:dyDescent="0.2">
      <c r="A222" s="79" t="s">
        <v>28</v>
      </c>
      <c r="B222" s="79" t="s">
        <v>66</v>
      </c>
      <c r="C222" s="79" t="s">
        <v>310</v>
      </c>
      <c r="D222" s="80">
        <v>44169</v>
      </c>
      <c r="E222" s="79" t="s">
        <v>2</v>
      </c>
    </row>
    <row r="223" spans="1:5" ht="15" x14ac:dyDescent="0.2">
      <c r="A223" s="79" t="s">
        <v>50</v>
      </c>
      <c r="B223" s="79" t="s">
        <v>56</v>
      </c>
      <c r="C223" s="79" t="s">
        <v>311</v>
      </c>
      <c r="D223" s="80">
        <v>44350</v>
      </c>
      <c r="E223" s="79" t="s">
        <v>1</v>
      </c>
    </row>
    <row r="224" spans="1:5" ht="15" x14ac:dyDescent="0.2">
      <c r="A224" s="79" t="s">
        <v>48</v>
      </c>
      <c r="B224" s="79" t="s">
        <v>8</v>
      </c>
      <c r="C224" s="79" t="s">
        <v>312</v>
      </c>
      <c r="D224" s="80">
        <v>44251</v>
      </c>
      <c r="E224" s="79" t="s">
        <v>2</v>
      </c>
    </row>
    <row r="225" spans="1:5" ht="15" x14ac:dyDescent="0.2">
      <c r="A225" s="79" t="s">
        <v>48</v>
      </c>
      <c r="B225" s="79" t="s">
        <v>11</v>
      </c>
      <c r="C225" s="79" t="s">
        <v>313</v>
      </c>
      <c r="D225" s="80">
        <v>44076</v>
      </c>
      <c r="E225" s="79" t="s">
        <v>2</v>
      </c>
    </row>
    <row r="226" spans="1:5" ht="15" x14ac:dyDescent="0.2">
      <c r="A226" s="79" t="s">
        <v>29</v>
      </c>
      <c r="B226" s="79" t="s">
        <v>67</v>
      </c>
      <c r="C226" s="79" t="s">
        <v>314</v>
      </c>
      <c r="D226" s="80">
        <v>44377</v>
      </c>
      <c r="E226" s="79" t="s">
        <v>1</v>
      </c>
    </row>
    <row r="227" spans="1:5" ht="15" x14ac:dyDescent="0.2">
      <c r="A227" s="79" t="s">
        <v>50</v>
      </c>
      <c r="B227" s="79" t="s">
        <v>16</v>
      </c>
      <c r="C227" s="79" t="s">
        <v>315</v>
      </c>
      <c r="D227" s="80">
        <v>44131</v>
      </c>
      <c r="E227" s="79" t="s">
        <v>2</v>
      </c>
    </row>
    <row r="228" spans="1:5" ht="15" x14ac:dyDescent="0.2">
      <c r="A228" s="79" t="s">
        <v>50</v>
      </c>
      <c r="B228" s="79" t="s">
        <v>61</v>
      </c>
      <c r="C228" s="79" t="s">
        <v>316</v>
      </c>
      <c r="D228" s="80">
        <v>44036</v>
      </c>
      <c r="E228" s="79" t="s">
        <v>2</v>
      </c>
    </row>
    <row r="229" spans="1:5" ht="15" x14ac:dyDescent="0.2">
      <c r="A229" s="79" t="s">
        <v>50</v>
      </c>
      <c r="B229" s="79" t="s">
        <v>61</v>
      </c>
      <c r="C229" s="79" t="s">
        <v>316</v>
      </c>
      <c r="D229" s="80">
        <v>44341</v>
      </c>
      <c r="E229" s="79" t="s">
        <v>2</v>
      </c>
    </row>
    <row r="230" spans="1:5" ht="15" x14ac:dyDescent="0.2">
      <c r="A230" s="79" t="s">
        <v>50</v>
      </c>
      <c r="B230" s="79" t="s">
        <v>60</v>
      </c>
      <c r="C230" s="79" t="s">
        <v>317</v>
      </c>
      <c r="D230" s="80">
        <v>44126</v>
      </c>
      <c r="E230" s="79" t="s">
        <v>2</v>
      </c>
    </row>
    <row r="231" spans="1:5" ht="15" x14ac:dyDescent="0.2">
      <c r="A231" s="79" t="s">
        <v>50</v>
      </c>
      <c r="B231" s="79" t="s">
        <v>60</v>
      </c>
      <c r="C231" s="79" t="s">
        <v>318</v>
      </c>
      <c r="D231" s="80">
        <v>44125</v>
      </c>
      <c r="E231" s="79" t="s">
        <v>2</v>
      </c>
    </row>
    <row r="232" spans="1:5" ht="15" x14ac:dyDescent="0.2">
      <c r="A232" s="79" t="s">
        <v>50</v>
      </c>
      <c r="B232" s="79" t="s">
        <v>60</v>
      </c>
      <c r="C232" s="79" t="s">
        <v>319</v>
      </c>
      <c r="D232" s="80">
        <v>44126</v>
      </c>
      <c r="E232" s="79" t="s">
        <v>2</v>
      </c>
    </row>
    <row r="233" spans="1:5" ht="15" x14ac:dyDescent="0.2">
      <c r="A233" s="79" t="s">
        <v>50</v>
      </c>
      <c r="B233" s="79" t="s">
        <v>60</v>
      </c>
      <c r="C233" s="79" t="s">
        <v>320</v>
      </c>
      <c r="D233" s="80">
        <v>44126</v>
      </c>
      <c r="E233" s="79" t="s">
        <v>156</v>
      </c>
    </row>
    <row r="234" spans="1:5" ht="15" x14ac:dyDescent="0.2">
      <c r="A234" s="79" t="s">
        <v>50</v>
      </c>
      <c r="B234" s="79" t="s">
        <v>55</v>
      </c>
      <c r="C234" s="79" t="s">
        <v>321</v>
      </c>
      <c r="D234" s="80">
        <v>44138</v>
      </c>
      <c r="E234" s="79" t="s">
        <v>2</v>
      </c>
    </row>
    <row r="235" spans="1:5" ht="15" x14ac:dyDescent="0.2">
      <c r="A235" s="79" t="s">
        <v>50</v>
      </c>
      <c r="B235" s="79" t="s">
        <v>55</v>
      </c>
      <c r="C235" s="79" t="s">
        <v>321</v>
      </c>
      <c r="D235" s="80">
        <v>44076</v>
      </c>
      <c r="E235" s="79" t="s">
        <v>2</v>
      </c>
    </row>
    <row r="236" spans="1:5" ht="15" x14ac:dyDescent="0.2">
      <c r="A236" s="79" t="s">
        <v>50</v>
      </c>
      <c r="B236" s="79" t="s">
        <v>55</v>
      </c>
      <c r="C236" s="79" t="s">
        <v>321</v>
      </c>
      <c r="D236" s="80">
        <v>44137</v>
      </c>
      <c r="E236" s="79" t="s">
        <v>2</v>
      </c>
    </row>
    <row r="237" spans="1:5" ht="15" x14ac:dyDescent="0.2">
      <c r="A237" s="79" t="s">
        <v>50</v>
      </c>
      <c r="B237" s="79" t="s">
        <v>55</v>
      </c>
      <c r="C237" s="79" t="s">
        <v>322</v>
      </c>
      <c r="D237" s="80">
        <v>44125</v>
      </c>
      <c r="E237" s="79" t="s">
        <v>2</v>
      </c>
    </row>
    <row r="238" spans="1:5" ht="15" x14ac:dyDescent="0.2">
      <c r="A238" s="79" t="s">
        <v>50</v>
      </c>
      <c r="B238" s="79" t="s">
        <v>55</v>
      </c>
      <c r="C238" s="79" t="s">
        <v>322</v>
      </c>
      <c r="D238" s="80">
        <v>44013</v>
      </c>
      <c r="E238" s="79" t="s">
        <v>2</v>
      </c>
    </row>
    <row r="239" spans="1:5" ht="15" x14ac:dyDescent="0.2">
      <c r="A239" s="79" t="s">
        <v>48</v>
      </c>
      <c r="B239" s="79" t="s">
        <v>76</v>
      </c>
      <c r="C239" s="79" t="s">
        <v>323</v>
      </c>
      <c r="D239" s="80">
        <v>44145</v>
      </c>
      <c r="E239" s="79" t="s">
        <v>2</v>
      </c>
    </row>
    <row r="240" spans="1:5" ht="15" x14ac:dyDescent="0.2">
      <c r="A240" s="79" t="s">
        <v>31</v>
      </c>
      <c r="B240" s="79" t="s">
        <v>96</v>
      </c>
      <c r="C240" s="79" t="s">
        <v>324</v>
      </c>
      <c r="D240" s="80">
        <v>44138</v>
      </c>
      <c r="E240" s="79" t="s">
        <v>2</v>
      </c>
    </row>
    <row r="241" spans="1:5" ht="15" x14ac:dyDescent="0.2">
      <c r="A241" s="79" t="s">
        <v>50</v>
      </c>
      <c r="B241" s="79" t="s">
        <v>56</v>
      </c>
      <c r="C241" s="79" t="s">
        <v>325</v>
      </c>
      <c r="D241" s="80">
        <v>44156</v>
      </c>
      <c r="E241" s="79" t="s">
        <v>2</v>
      </c>
    </row>
    <row r="242" spans="1:5" ht="15" x14ac:dyDescent="0.2">
      <c r="A242" s="79" t="s">
        <v>31</v>
      </c>
      <c r="B242" s="79" t="s">
        <v>96</v>
      </c>
      <c r="C242" s="79" t="s">
        <v>326</v>
      </c>
      <c r="D242" s="80">
        <v>44119</v>
      </c>
      <c r="E242" s="79" t="s">
        <v>2</v>
      </c>
    </row>
    <row r="243" spans="1:5" ht="15" x14ac:dyDescent="0.2">
      <c r="A243" s="79" t="s">
        <v>48</v>
      </c>
      <c r="B243" s="79" t="s">
        <v>74</v>
      </c>
      <c r="C243" s="79" t="s">
        <v>327</v>
      </c>
      <c r="D243" s="80">
        <v>44223</v>
      </c>
      <c r="E243" s="79" t="s">
        <v>2</v>
      </c>
    </row>
    <row r="244" spans="1:5" ht="15" x14ac:dyDescent="0.2">
      <c r="A244" s="79" t="s">
        <v>48</v>
      </c>
      <c r="B244" s="79" t="s">
        <v>76</v>
      </c>
      <c r="C244" s="79" t="s">
        <v>328</v>
      </c>
      <c r="D244" s="80">
        <v>44159</v>
      </c>
      <c r="E244" s="79" t="s">
        <v>0</v>
      </c>
    </row>
    <row r="245" spans="1:5" ht="15" x14ac:dyDescent="0.2">
      <c r="A245" s="79" t="s">
        <v>48</v>
      </c>
      <c r="B245" s="79" t="s">
        <v>37</v>
      </c>
      <c r="C245" s="79" t="s">
        <v>329</v>
      </c>
      <c r="D245" s="80">
        <v>44377</v>
      </c>
      <c r="E245" s="79" t="s">
        <v>2</v>
      </c>
    </row>
    <row r="246" spans="1:5" ht="15" x14ac:dyDescent="0.2">
      <c r="A246" s="79" t="s">
        <v>48</v>
      </c>
      <c r="B246" s="79" t="s">
        <v>73</v>
      </c>
      <c r="C246" s="79" t="s">
        <v>330</v>
      </c>
      <c r="D246" s="80">
        <v>44105</v>
      </c>
      <c r="E246" s="79" t="s">
        <v>2</v>
      </c>
    </row>
    <row r="247" spans="1:5" ht="15" x14ac:dyDescent="0.2">
      <c r="A247" s="79" t="s">
        <v>50</v>
      </c>
      <c r="B247" s="79" t="s">
        <v>58</v>
      </c>
      <c r="C247" s="79" t="s">
        <v>331</v>
      </c>
      <c r="D247" s="80">
        <v>44370</v>
      </c>
      <c r="E247" s="79" t="s">
        <v>2</v>
      </c>
    </row>
    <row r="248" spans="1:5" ht="15" x14ac:dyDescent="0.2">
      <c r="A248" s="79" t="s">
        <v>48</v>
      </c>
      <c r="B248" s="79" t="s">
        <v>81</v>
      </c>
      <c r="C248" s="79" t="s">
        <v>332</v>
      </c>
      <c r="D248" s="80">
        <v>44351</v>
      </c>
      <c r="E248" s="79" t="s">
        <v>2</v>
      </c>
    </row>
    <row r="249" spans="1:5" ht="15" x14ac:dyDescent="0.2">
      <c r="A249" s="79" t="s">
        <v>50</v>
      </c>
      <c r="B249" s="79" t="s">
        <v>58</v>
      </c>
      <c r="C249" s="79" t="s">
        <v>333</v>
      </c>
      <c r="D249" s="80">
        <v>44126</v>
      </c>
      <c r="E249" s="79" t="s">
        <v>156</v>
      </c>
    </row>
    <row r="250" spans="1:5" ht="15" x14ac:dyDescent="0.2">
      <c r="A250" s="79" t="s">
        <v>48</v>
      </c>
      <c r="B250" s="79" t="s">
        <v>102</v>
      </c>
      <c r="C250" s="79" t="s">
        <v>334</v>
      </c>
      <c r="D250" s="80">
        <v>44371</v>
      </c>
      <c r="E250" s="79" t="s">
        <v>2</v>
      </c>
    </row>
    <row r="251" spans="1:5" ht="15" x14ac:dyDescent="0.2">
      <c r="A251" s="79" t="s">
        <v>28</v>
      </c>
      <c r="B251" s="79" t="s">
        <v>25</v>
      </c>
      <c r="C251" s="79" t="s">
        <v>335</v>
      </c>
      <c r="D251" s="80">
        <v>44169</v>
      </c>
      <c r="E251" s="79" t="s">
        <v>2</v>
      </c>
    </row>
    <row r="252" spans="1:5" ht="15" x14ac:dyDescent="0.2">
      <c r="A252" s="79" t="s">
        <v>50</v>
      </c>
      <c r="B252" s="79" t="s">
        <v>62</v>
      </c>
      <c r="C252" s="79" t="s">
        <v>336</v>
      </c>
      <c r="D252" s="80">
        <v>44231</v>
      </c>
      <c r="E252" s="79" t="s">
        <v>2</v>
      </c>
    </row>
    <row r="253" spans="1:5" ht="15" x14ac:dyDescent="0.2">
      <c r="A253" s="79" t="s">
        <v>48</v>
      </c>
      <c r="B253" s="79" t="s">
        <v>15</v>
      </c>
      <c r="C253" s="79" t="s">
        <v>337</v>
      </c>
      <c r="D253" s="80">
        <v>44182</v>
      </c>
      <c r="E253" s="79" t="s">
        <v>2</v>
      </c>
    </row>
    <row r="254" spans="1:5" ht="15" x14ac:dyDescent="0.2">
      <c r="A254" s="79" t="s">
        <v>48</v>
      </c>
      <c r="B254" s="79" t="s">
        <v>73</v>
      </c>
      <c r="C254" s="79" t="s">
        <v>338</v>
      </c>
      <c r="D254" s="80">
        <v>44067</v>
      </c>
      <c r="E254" s="79" t="s">
        <v>2</v>
      </c>
    </row>
    <row r="255" spans="1:5" ht="15" x14ac:dyDescent="0.2">
      <c r="A255" s="79" t="s">
        <v>48</v>
      </c>
      <c r="B255" s="79" t="s">
        <v>73</v>
      </c>
      <c r="C255" s="79" t="s">
        <v>338</v>
      </c>
      <c r="D255" s="80">
        <v>44375</v>
      </c>
      <c r="E255" s="79" t="s">
        <v>2</v>
      </c>
    </row>
    <row r="256" spans="1:5" ht="15" x14ac:dyDescent="0.2">
      <c r="A256" s="79" t="s">
        <v>31</v>
      </c>
      <c r="B256" s="79" t="s">
        <v>96</v>
      </c>
      <c r="C256" s="79" t="s">
        <v>339</v>
      </c>
      <c r="D256" s="80">
        <v>44105</v>
      </c>
      <c r="E256" s="79" t="s">
        <v>2</v>
      </c>
    </row>
    <row r="257" spans="1:5" ht="15" x14ac:dyDescent="0.2">
      <c r="A257" s="79" t="s">
        <v>50</v>
      </c>
      <c r="B257" s="79" t="s">
        <v>56</v>
      </c>
      <c r="C257" s="79" t="s">
        <v>340</v>
      </c>
      <c r="D257" s="80">
        <v>44138</v>
      </c>
      <c r="E257" s="79" t="s">
        <v>1</v>
      </c>
    </row>
    <row r="258" spans="1:5" ht="15" x14ac:dyDescent="0.2">
      <c r="A258" s="79" t="s">
        <v>48</v>
      </c>
      <c r="B258" s="79" t="s">
        <v>11</v>
      </c>
      <c r="C258" s="79" t="s">
        <v>341</v>
      </c>
      <c r="D258" s="80">
        <v>44218</v>
      </c>
      <c r="E258" s="79" t="s">
        <v>2</v>
      </c>
    </row>
    <row r="259" spans="1:5" ht="15" x14ac:dyDescent="0.2">
      <c r="A259" s="79" t="s">
        <v>50</v>
      </c>
      <c r="B259" s="79" t="s">
        <v>55</v>
      </c>
      <c r="C259" s="79" t="s">
        <v>342</v>
      </c>
      <c r="D259" s="80">
        <v>44175</v>
      </c>
      <c r="E259" s="79" t="s">
        <v>2</v>
      </c>
    </row>
    <row r="260" spans="1:5" ht="15" x14ac:dyDescent="0.2">
      <c r="A260" s="79" t="s">
        <v>48</v>
      </c>
      <c r="B260" s="79" t="s">
        <v>74</v>
      </c>
      <c r="C260" s="79" t="s">
        <v>343</v>
      </c>
      <c r="D260" s="80">
        <v>44377</v>
      </c>
      <c r="E260" s="79" t="s">
        <v>2</v>
      </c>
    </row>
    <row r="261" spans="1:5" ht="15" x14ac:dyDescent="0.2">
      <c r="A261" s="79" t="s">
        <v>48</v>
      </c>
      <c r="B261" s="79" t="s">
        <v>11</v>
      </c>
      <c r="C261" s="79" t="s">
        <v>344</v>
      </c>
      <c r="D261" s="80">
        <v>44061</v>
      </c>
      <c r="E261" s="79" t="s">
        <v>2</v>
      </c>
    </row>
    <row r="262" spans="1:5" ht="15" x14ac:dyDescent="0.2">
      <c r="A262" s="79" t="s">
        <v>48</v>
      </c>
      <c r="B262" s="79" t="s">
        <v>70</v>
      </c>
      <c r="C262" s="79" t="s">
        <v>345</v>
      </c>
      <c r="D262" s="80">
        <v>44377</v>
      </c>
      <c r="E262" s="79" t="s">
        <v>2</v>
      </c>
    </row>
    <row r="263" spans="1:5" ht="15" x14ac:dyDescent="0.2">
      <c r="A263" s="79" t="s">
        <v>48</v>
      </c>
      <c r="B263" s="79" t="s">
        <v>68</v>
      </c>
      <c r="C263" s="79" t="s">
        <v>346</v>
      </c>
      <c r="D263" s="80">
        <v>44025</v>
      </c>
      <c r="E263" s="79" t="s">
        <v>2</v>
      </c>
    </row>
    <row r="264" spans="1:5" ht="15" x14ac:dyDescent="0.2">
      <c r="A264" s="79" t="s">
        <v>48</v>
      </c>
      <c r="B264" s="79" t="s">
        <v>79</v>
      </c>
      <c r="C264" s="79" t="s">
        <v>347</v>
      </c>
      <c r="D264" s="80">
        <v>44158</v>
      </c>
      <c r="E264" s="79" t="s">
        <v>2</v>
      </c>
    </row>
    <row r="265" spans="1:5" ht="15" x14ac:dyDescent="0.2">
      <c r="A265" s="79" t="s">
        <v>48</v>
      </c>
      <c r="B265" s="79" t="s">
        <v>82</v>
      </c>
      <c r="C265" s="79" t="s">
        <v>348</v>
      </c>
      <c r="D265" s="80">
        <v>44239</v>
      </c>
      <c r="E265" s="79" t="s">
        <v>2</v>
      </c>
    </row>
    <row r="266" spans="1:5" ht="15" x14ac:dyDescent="0.2">
      <c r="A266" s="79" t="s">
        <v>31</v>
      </c>
      <c r="B266" s="79" t="s">
        <v>96</v>
      </c>
      <c r="C266" s="79" t="s">
        <v>349</v>
      </c>
      <c r="D266" s="80">
        <v>44111</v>
      </c>
      <c r="E266" s="79" t="s">
        <v>2</v>
      </c>
    </row>
    <row r="267" spans="1:5" ht="15" x14ac:dyDescent="0.2">
      <c r="A267" s="79" t="s">
        <v>48</v>
      </c>
      <c r="B267" s="79" t="s">
        <v>87</v>
      </c>
      <c r="C267" s="79" t="s">
        <v>350</v>
      </c>
      <c r="D267" s="80">
        <v>44140</v>
      </c>
      <c r="E267" s="79" t="s">
        <v>2</v>
      </c>
    </row>
    <row r="268" spans="1:5" ht="15" x14ac:dyDescent="0.2">
      <c r="A268" s="79" t="s">
        <v>33</v>
      </c>
      <c r="B268" s="79" t="s">
        <v>38</v>
      </c>
      <c r="C268" s="79" t="s">
        <v>351</v>
      </c>
      <c r="D268" s="80">
        <v>44068</v>
      </c>
      <c r="E268" s="79" t="s">
        <v>1</v>
      </c>
    </row>
    <row r="269" spans="1:5" ht="15" x14ac:dyDescent="0.2">
      <c r="A269" s="79" t="s">
        <v>28</v>
      </c>
      <c r="B269" s="79" t="s">
        <v>45</v>
      </c>
      <c r="C269" s="79" t="s">
        <v>352</v>
      </c>
      <c r="D269" s="80">
        <v>44231</v>
      </c>
      <c r="E269" s="79" t="s">
        <v>2</v>
      </c>
    </row>
    <row r="270" spans="1:5" ht="15" x14ac:dyDescent="0.2">
      <c r="A270" s="79" t="s">
        <v>48</v>
      </c>
      <c r="B270" s="79" t="s">
        <v>87</v>
      </c>
      <c r="C270" s="79" t="s">
        <v>353</v>
      </c>
      <c r="D270" s="80">
        <v>44085</v>
      </c>
      <c r="E270" s="79" t="s">
        <v>2</v>
      </c>
    </row>
    <row r="271" spans="1:5" ht="15" x14ac:dyDescent="0.2">
      <c r="A271" s="79" t="s">
        <v>48</v>
      </c>
      <c r="B271" s="79" t="s">
        <v>68</v>
      </c>
      <c r="C271" s="79" t="s">
        <v>354</v>
      </c>
      <c r="D271" s="80">
        <v>44036</v>
      </c>
      <c r="E271" s="79" t="s">
        <v>2</v>
      </c>
    </row>
    <row r="272" spans="1:5" ht="15" x14ac:dyDescent="0.2">
      <c r="A272" s="79" t="s">
        <v>48</v>
      </c>
      <c r="B272" s="79" t="s">
        <v>68</v>
      </c>
      <c r="C272" s="79" t="s">
        <v>354</v>
      </c>
      <c r="D272" s="80">
        <v>44334</v>
      </c>
      <c r="E272" s="79" t="s">
        <v>2</v>
      </c>
    </row>
    <row r="273" spans="1:5" ht="15" x14ac:dyDescent="0.2">
      <c r="A273" s="79" t="s">
        <v>48</v>
      </c>
      <c r="B273" s="79" t="s">
        <v>11</v>
      </c>
      <c r="C273" s="79" t="s">
        <v>355</v>
      </c>
      <c r="D273" s="80">
        <v>44245</v>
      </c>
      <c r="E273" s="79" t="s">
        <v>2</v>
      </c>
    </row>
    <row r="274" spans="1:5" ht="15" x14ac:dyDescent="0.2">
      <c r="A274" s="79" t="s">
        <v>48</v>
      </c>
      <c r="B274" s="79" t="s">
        <v>11</v>
      </c>
      <c r="C274" s="79" t="s">
        <v>355</v>
      </c>
      <c r="D274" s="80">
        <v>44293</v>
      </c>
      <c r="E274" s="79" t="s">
        <v>2</v>
      </c>
    </row>
    <row r="275" spans="1:5" ht="15" x14ac:dyDescent="0.2">
      <c r="A275" s="79" t="s">
        <v>50</v>
      </c>
      <c r="B275" s="79" t="s">
        <v>56</v>
      </c>
      <c r="C275" s="79" t="s">
        <v>356</v>
      </c>
      <c r="D275" s="80">
        <v>44102</v>
      </c>
      <c r="E275" s="79" t="s">
        <v>1</v>
      </c>
    </row>
    <row r="276" spans="1:5" ht="15" x14ac:dyDescent="0.2">
      <c r="A276" s="79" t="s">
        <v>48</v>
      </c>
      <c r="B276" s="79" t="s">
        <v>8</v>
      </c>
      <c r="C276" s="79" t="s">
        <v>357</v>
      </c>
      <c r="D276" s="80">
        <v>44287</v>
      </c>
      <c r="E276" s="79" t="s">
        <v>2</v>
      </c>
    </row>
    <row r="277" spans="1:5" ht="15" x14ac:dyDescent="0.2">
      <c r="A277" s="79" t="s">
        <v>48</v>
      </c>
      <c r="B277" s="79" t="s">
        <v>8</v>
      </c>
      <c r="C277" s="79" t="s">
        <v>357</v>
      </c>
      <c r="D277" s="80">
        <v>44064</v>
      </c>
      <c r="E277" s="79" t="s">
        <v>2</v>
      </c>
    </row>
    <row r="278" spans="1:5" ht="15" x14ac:dyDescent="0.2">
      <c r="A278" s="79" t="s">
        <v>48</v>
      </c>
      <c r="B278" s="79" t="s">
        <v>8</v>
      </c>
      <c r="C278" s="79" t="s">
        <v>357</v>
      </c>
      <c r="D278" s="80">
        <v>44153</v>
      </c>
      <c r="E278" s="79" t="s">
        <v>2</v>
      </c>
    </row>
    <row r="279" spans="1:5" ht="15" x14ac:dyDescent="0.2">
      <c r="A279" s="79" t="s">
        <v>48</v>
      </c>
      <c r="B279" s="79" t="s">
        <v>82</v>
      </c>
      <c r="C279" s="79" t="s">
        <v>358</v>
      </c>
      <c r="D279" s="80">
        <v>44279</v>
      </c>
      <c r="E279" s="79" t="s">
        <v>2</v>
      </c>
    </row>
    <row r="280" spans="1:5" ht="15" x14ac:dyDescent="0.2">
      <c r="A280" s="79" t="s">
        <v>50</v>
      </c>
      <c r="B280" s="79" t="s">
        <v>58</v>
      </c>
      <c r="C280" s="79" t="s">
        <v>359</v>
      </c>
      <c r="D280" s="80">
        <v>44330</v>
      </c>
      <c r="E280" s="79" t="s">
        <v>156</v>
      </c>
    </row>
    <row r="281" spans="1:5" ht="15" x14ac:dyDescent="0.2">
      <c r="A281" s="79" t="s">
        <v>28</v>
      </c>
      <c r="B281" s="79" t="s">
        <v>45</v>
      </c>
      <c r="C281" s="79" t="s">
        <v>360</v>
      </c>
      <c r="D281" s="80">
        <v>44201</v>
      </c>
      <c r="E281" s="79" t="s">
        <v>2</v>
      </c>
    </row>
    <row r="282" spans="1:5" ht="15" x14ac:dyDescent="0.2">
      <c r="A282" s="79" t="s">
        <v>48</v>
      </c>
      <c r="B282" s="79" t="s">
        <v>11</v>
      </c>
      <c r="C282" s="79" t="s">
        <v>361</v>
      </c>
      <c r="D282" s="80">
        <v>44341</v>
      </c>
      <c r="E282" s="79" t="s">
        <v>2</v>
      </c>
    </row>
    <row r="283" spans="1:5" ht="15" x14ac:dyDescent="0.2">
      <c r="A283" s="79" t="s">
        <v>48</v>
      </c>
      <c r="B283" s="79" t="s">
        <v>15</v>
      </c>
      <c r="C283" s="79" t="s">
        <v>362</v>
      </c>
      <c r="D283" s="80">
        <v>44068</v>
      </c>
      <c r="E283" s="79" t="s">
        <v>2</v>
      </c>
    </row>
    <row r="284" spans="1:5" ht="15" x14ac:dyDescent="0.2">
      <c r="A284" s="79" t="s">
        <v>31</v>
      </c>
      <c r="B284" s="79" t="s">
        <v>96</v>
      </c>
      <c r="C284" s="79" t="s">
        <v>363</v>
      </c>
      <c r="D284" s="80">
        <v>44265</v>
      </c>
      <c r="E284" s="79" t="s">
        <v>2</v>
      </c>
    </row>
    <row r="285" spans="1:5" ht="15" x14ac:dyDescent="0.2">
      <c r="A285" s="79" t="s">
        <v>48</v>
      </c>
      <c r="B285" s="79" t="s">
        <v>90</v>
      </c>
      <c r="C285" s="79" t="s">
        <v>364</v>
      </c>
      <c r="D285" s="80">
        <v>44063</v>
      </c>
      <c r="E285" s="79" t="s">
        <v>2</v>
      </c>
    </row>
    <row r="286" spans="1:5" ht="15" x14ac:dyDescent="0.2">
      <c r="A286" s="79" t="s">
        <v>48</v>
      </c>
      <c r="B286" s="79" t="s">
        <v>90</v>
      </c>
      <c r="C286" s="79" t="s">
        <v>364</v>
      </c>
      <c r="D286" s="80">
        <v>44377</v>
      </c>
      <c r="E286" s="79" t="s">
        <v>2</v>
      </c>
    </row>
    <row r="287" spans="1:5" ht="15" x14ac:dyDescent="0.2">
      <c r="A287" s="79" t="s">
        <v>48</v>
      </c>
      <c r="B287" s="79" t="s">
        <v>84</v>
      </c>
      <c r="C287" s="79" t="s">
        <v>365</v>
      </c>
      <c r="D287" s="80">
        <v>44300</v>
      </c>
      <c r="E287" s="79" t="s">
        <v>2</v>
      </c>
    </row>
    <row r="288" spans="1:5" ht="15" x14ac:dyDescent="0.2">
      <c r="A288" s="79" t="s">
        <v>28</v>
      </c>
      <c r="B288" s="79" t="s">
        <v>44</v>
      </c>
      <c r="C288" s="79" t="s">
        <v>366</v>
      </c>
      <c r="D288" s="80">
        <v>44048</v>
      </c>
      <c r="E288" s="79" t="s">
        <v>2</v>
      </c>
    </row>
    <row r="289" spans="1:5" ht="15" x14ac:dyDescent="0.2">
      <c r="A289" s="79" t="s">
        <v>48</v>
      </c>
      <c r="B289" s="79" t="s">
        <v>74</v>
      </c>
      <c r="C289" s="79" t="s">
        <v>367</v>
      </c>
      <c r="D289" s="80">
        <v>44118</v>
      </c>
      <c r="E289" s="79" t="s">
        <v>2</v>
      </c>
    </row>
    <row r="290" spans="1:5" ht="15" x14ac:dyDescent="0.2">
      <c r="A290" s="79" t="s">
        <v>48</v>
      </c>
      <c r="B290" s="79" t="s">
        <v>74</v>
      </c>
      <c r="C290" s="79" t="s">
        <v>367</v>
      </c>
      <c r="D290" s="80">
        <v>44377</v>
      </c>
      <c r="E290" s="79" t="s">
        <v>2</v>
      </c>
    </row>
    <row r="291" spans="1:5" ht="15" x14ac:dyDescent="0.2">
      <c r="A291" s="79" t="s">
        <v>48</v>
      </c>
      <c r="B291" s="79" t="s">
        <v>68</v>
      </c>
      <c r="C291" s="79" t="s">
        <v>368</v>
      </c>
      <c r="D291" s="80">
        <v>44230</v>
      </c>
      <c r="E291" s="79" t="s">
        <v>2</v>
      </c>
    </row>
    <row r="292" spans="1:5" ht="15" x14ac:dyDescent="0.2">
      <c r="A292" s="79" t="s">
        <v>48</v>
      </c>
      <c r="B292" s="79" t="s">
        <v>77</v>
      </c>
      <c r="C292" s="79" t="s">
        <v>369</v>
      </c>
      <c r="D292" s="80">
        <v>44070</v>
      </c>
      <c r="E292" s="79" t="s">
        <v>2</v>
      </c>
    </row>
    <row r="293" spans="1:5" ht="15" x14ac:dyDescent="0.2">
      <c r="A293" s="79" t="s">
        <v>48</v>
      </c>
      <c r="B293" s="79" t="s">
        <v>68</v>
      </c>
      <c r="C293" s="79" t="s">
        <v>370</v>
      </c>
      <c r="D293" s="80">
        <v>44281</v>
      </c>
      <c r="E293" s="79" t="s">
        <v>2</v>
      </c>
    </row>
    <row r="294" spans="1:5" ht="15" x14ac:dyDescent="0.2">
      <c r="A294" s="79" t="s">
        <v>48</v>
      </c>
      <c r="B294" s="79" t="s">
        <v>71</v>
      </c>
      <c r="C294" s="79" t="s">
        <v>371</v>
      </c>
      <c r="D294" s="80">
        <v>44266</v>
      </c>
      <c r="E294" s="79" t="s">
        <v>1</v>
      </c>
    </row>
    <row r="295" spans="1:5" ht="15" x14ac:dyDescent="0.2">
      <c r="A295" s="79" t="s">
        <v>48</v>
      </c>
      <c r="B295" s="79" t="s">
        <v>92</v>
      </c>
      <c r="C295" s="79" t="s">
        <v>372</v>
      </c>
      <c r="D295" s="80">
        <v>44134</v>
      </c>
      <c r="E295" s="79" t="s">
        <v>2</v>
      </c>
    </row>
    <row r="296" spans="1:5" ht="15" x14ac:dyDescent="0.2">
      <c r="A296" s="79" t="s">
        <v>48</v>
      </c>
      <c r="B296" s="79" t="s">
        <v>85</v>
      </c>
      <c r="C296" s="79" t="s">
        <v>373</v>
      </c>
      <c r="D296" s="80">
        <v>44330</v>
      </c>
      <c r="E296" s="79" t="s">
        <v>2</v>
      </c>
    </row>
    <row r="297" spans="1:5" ht="15" x14ac:dyDescent="0.2">
      <c r="A297" s="79" t="s">
        <v>48</v>
      </c>
      <c r="B297" s="79" t="s">
        <v>85</v>
      </c>
      <c r="C297" s="79" t="s">
        <v>373</v>
      </c>
      <c r="D297" s="80">
        <v>44069</v>
      </c>
      <c r="E297" s="79" t="s">
        <v>2</v>
      </c>
    </row>
    <row r="298" spans="1:5" ht="15" x14ac:dyDescent="0.2">
      <c r="A298" s="79" t="s">
        <v>31</v>
      </c>
      <c r="B298" s="79" t="s">
        <v>96</v>
      </c>
      <c r="C298" s="79" t="s">
        <v>374</v>
      </c>
      <c r="D298" s="80">
        <v>44357</v>
      </c>
      <c r="E298" s="79" t="s">
        <v>2</v>
      </c>
    </row>
    <row r="299" spans="1:5" ht="15" x14ac:dyDescent="0.2">
      <c r="A299" s="79" t="s">
        <v>48</v>
      </c>
      <c r="B299" s="79" t="s">
        <v>78</v>
      </c>
      <c r="C299" s="79" t="s">
        <v>375</v>
      </c>
      <c r="D299" s="80">
        <v>44330</v>
      </c>
      <c r="E299" s="79" t="s">
        <v>2</v>
      </c>
    </row>
    <row r="300" spans="1:5" ht="15" x14ac:dyDescent="0.2">
      <c r="A300" s="79" t="s">
        <v>28</v>
      </c>
      <c r="B300" s="79" t="s">
        <v>99</v>
      </c>
      <c r="C300" s="79" t="s">
        <v>376</v>
      </c>
      <c r="D300" s="80">
        <v>44319</v>
      </c>
      <c r="E300" s="79" t="s">
        <v>2</v>
      </c>
    </row>
    <row r="301" spans="1:5" ht="15" x14ac:dyDescent="0.2">
      <c r="A301" s="79" t="s">
        <v>50</v>
      </c>
      <c r="B301" s="79" t="s">
        <v>43</v>
      </c>
      <c r="C301" s="79" t="s">
        <v>377</v>
      </c>
      <c r="D301" s="80">
        <v>44377</v>
      </c>
      <c r="E301" s="79" t="s">
        <v>2</v>
      </c>
    </row>
    <row r="302" spans="1:5" ht="15" x14ac:dyDescent="0.2">
      <c r="A302" s="79" t="s">
        <v>26</v>
      </c>
      <c r="B302" s="79" t="s">
        <v>104</v>
      </c>
      <c r="C302" s="79" t="s">
        <v>378</v>
      </c>
      <c r="D302" s="80">
        <v>44223</v>
      </c>
      <c r="E302" s="79" t="s">
        <v>1</v>
      </c>
    </row>
    <row r="303" spans="1:5" ht="15" x14ac:dyDescent="0.2">
      <c r="A303" s="79" t="s">
        <v>26</v>
      </c>
      <c r="B303" s="79" t="s">
        <v>104</v>
      </c>
      <c r="C303" s="79" t="s">
        <v>378</v>
      </c>
      <c r="D303" s="80">
        <v>44351</v>
      </c>
      <c r="E303" s="79" t="s">
        <v>1</v>
      </c>
    </row>
    <row r="304" spans="1:5" ht="15" x14ac:dyDescent="0.2">
      <c r="A304" s="79" t="s">
        <v>50</v>
      </c>
      <c r="B304" s="79" t="s">
        <v>60</v>
      </c>
      <c r="C304" s="79" t="s">
        <v>379</v>
      </c>
      <c r="D304" s="80">
        <v>44336</v>
      </c>
      <c r="E304" s="79" t="s">
        <v>156</v>
      </c>
    </row>
    <row r="305" spans="1:5" ht="15" x14ac:dyDescent="0.2">
      <c r="A305" s="79" t="s">
        <v>48</v>
      </c>
      <c r="B305" s="79" t="s">
        <v>11</v>
      </c>
      <c r="C305" s="79" t="s">
        <v>380</v>
      </c>
      <c r="D305" s="80">
        <v>44131</v>
      </c>
      <c r="E305" s="79" t="s">
        <v>2</v>
      </c>
    </row>
    <row r="306" spans="1:5" ht="15" x14ac:dyDescent="0.2">
      <c r="A306" s="79" t="s">
        <v>50</v>
      </c>
      <c r="B306" s="79" t="s">
        <v>60</v>
      </c>
      <c r="C306" s="79" t="s">
        <v>381</v>
      </c>
      <c r="D306" s="80">
        <v>44320</v>
      </c>
      <c r="E306" s="79" t="s">
        <v>156</v>
      </c>
    </row>
    <row r="307" spans="1:5" ht="15" x14ac:dyDescent="0.2">
      <c r="A307" s="79" t="s">
        <v>50</v>
      </c>
      <c r="B307" s="79" t="s">
        <v>60</v>
      </c>
      <c r="C307" s="79" t="s">
        <v>382</v>
      </c>
      <c r="D307" s="80">
        <v>44320</v>
      </c>
      <c r="E307" s="79" t="s">
        <v>156</v>
      </c>
    </row>
    <row r="308" spans="1:5" ht="15" x14ac:dyDescent="0.2">
      <c r="A308" s="79" t="s">
        <v>50</v>
      </c>
      <c r="B308" s="79" t="s">
        <v>60</v>
      </c>
      <c r="C308" s="79" t="s">
        <v>383</v>
      </c>
      <c r="D308" s="80">
        <v>44320</v>
      </c>
      <c r="E308" s="79" t="s">
        <v>156</v>
      </c>
    </row>
    <row r="309" spans="1:5" ht="15" x14ac:dyDescent="0.2">
      <c r="A309" s="79" t="s">
        <v>48</v>
      </c>
      <c r="B309" s="79" t="s">
        <v>37</v>
      </c>
      <c r="C309" s="79" t="s">
        <v>384</v>
      </c>
      <c r="D309" s="80">
        <v>44168</v>
      </c>
      <c r="E309" s="79" t="s">
        <v>2</v>
      </c>
    </row>
    <row r="310" spans="1:5" ht="15" x14ac:dyDescent="0.2">
      <c r="A310" s="79" t="s">
        <v>48</v>
      </c>
      <c r="B310" s="79" t="s">
        <v>37</v>
      </c>
      <c r="C310" s="79" t="s">
        <v>384</v>
      </c>
      <c r="D310" s="80">
        <v>44377</v>
      </c>
      <c r="E310" s="79" t="s">
        <v>2</v>
      </c>
    </row>
    <row r="311" spans="1:5" ht="15" x14ac:dyDescent="0.2">
      <c r="A311" s="79" t="s">
        <v>48</v>
      </c>
      <c r="B311" s="79" t="s">
        <v>37</v>
      </c>
      <c r="C311" s="79" t="s">
        <v>385</v>
      </c>
      <c r="D311" s="80">
        <v>44140</v>
      </c>
      <c r="E311" s="79" t="s">
        <v>2</v>
      </c>
    </row>
    <row r="312" spans="1:5" ht="15" x14ac:dyDescent="0.2">
      <c r="A312" s="79" t="s">
        <v>48</v>
      </c>
      <c r="B312" s="79" t="s">
        <v>37</v>
      </c>
      <c r="C312" s="79" t="s">
        <v>386</v>
      </c>
      <c r="D312" s="80">
        <v>44075</v>
      </c>
      <c r="E312" s="79" t="s">
        <v>2</v>
      </c>
    </row>
    <row r="313" spans="1:5" ht="15" x14ac:dyDescent="0.2">
      <c r="A313" s="79" t="s">
        <v>48</v>
      </c>
      <c r="B313" s="79" t="s">
        <v>70</v>
      </c>
      <c r="C313" s="79" t="s">
        <v>387</v>
      </c>
      <c r="D313" s="80">
        <v>44377</v>
      </c>
      <c r="E313" s="79" t="s">
        <v>2</v>
      </c>
    </row>
    <row r="314" spans="1:5" ht="15" x14ac:dyDescent="0.2">
      <c r="A314" s="79" t="s">
        <v>48</v>
      </c>
      <c r="B314" s="79" t="s">
        <v>76</v>
      </c>
      <c r="C314" s="79" t="s">
        <v>388</v>
      </c>
      <c r="D314" s="80">
        <v>44085</v>
      </c>
      <c r="E314" s="79" t="s">
        <v>2</v>
      </c>
    </row>
    <row r="315" spans="1:5" ht="15" x14ac:dyDescent="0.2">
      <c r="A315" s="79" t="s">
        <v>29</v>
      </c>
      <c r="B315" s="79" t="s">
        <v>17</v>
      </c>
      <c r="C315" s="79" t="s">
        <v>389</v>
      </c>
      <c r="D315" s="80">
        <v>44160</v>
      </c>
      <c r="E315" s="79" t="s">
        <v>1</v>
      </c>
    </row>
    <row r="316" spans="1:5" ht="15" x14ac:dyDescent="0.2">
      <c r="A316" s="79" t="s">
        <v>50</v>
      </c>
      <c r="B316" s="79" t="s">
        <v>56</v>
      </c>
      <c r="C316" s="79" t="s">
        <v>390</v>
      </c>
      <c r="D316" s="80">
        <v>44042</v>
      </c>
      <c r="E316" s="79" t="s">
        <v>1</v>
      </c>
    </row>
    <row r="317" spans="1:5" ht="15" x14ac:dyDescent="0.2">
      <c r="A317" s="79" t="s">
        <v>27</v>
      </c>
      <c r="B317" s="79" t="s">
        <v>4</v>
      </c>
      <c r="C317" s="79" t="s">
        <v>391</v>
      </c>
      <c r="D317" s="80">
        <v>44377</v>
      </c>
      <c r="E317" s="79" t="s">
        <v>2</v>
      </c>
    </row>
    <row r="318" spans="1:5" ht="15" x14ac:dyDescent="0.2">
      <c r="A318" s="79" t="s">
        <v>26</v>
      </c>
      <c r="B318" s="79" t="s">
        <v>103</v>
      </c>
      <c r="C318" s="79" t="s">
        <v>392</v>
      </c>
      <c r="D318" s="80">
        <v>44228</v>
      </c>
      <c r="E318" s="79" t="s">
        <v>1</v>
      </c>
    </row>
    <row r="319" spans="1:5" ht="15" x14ac:dyDescent="0.2">
      <c r="A319" s="79" t="s">
        <v>26</v>
      </c>
      <c r="B319" s="79" t="s">
        <v>103</v>
      </c>
      <c r="C319" s="79" t="s">
        <v>392</v>
      </c>
      <c r="D319" s="80">
        <v>44377</v>
      </c>
      <c r="E319" s="79" t="s">
        <v>1</v>
      </c>
    </row>
    <row r="320" spans="1:5" ht="15" x14ac:dyDescent="0.2">
      <c r="A320" s="79" t="s">
        <v>50</v>
      </c>
      <c r="B320" s="79" t="s">
        <v>55</v>
      </c>
      <c r="C320" s="79" t="s">
        <v>393</v>
      </c>
      <c r="D320" s="80">
        <v>44336</v>
      </c>
      <c r="E320" s="79" t="s">
        <v>2</v>
      </c>
    </row>
    <row r="321" spans="1:5" ht="15" x14ac:dyDescent="0.2">
      <c r="A321" s="79" t="s">
        <v>50</v>
      </c>
      <c r="B321" s="79" t="s">
        <v>55</v>
      </c>
      <c r="C321" s="79" t="s">
        <v>394</v>
      </c>
      <c r="D321" s="80">
        <v>44357</v>
      </c>
      <c r="E321" s="79" t="s">
        <v>2</v>
      </c>
    </row>
    <row r="322" spans="1:5" ht="15" x14ac:dyDescent="0.2">
      <c r="A322" s="79" t="s">
        <v>48</v>
      </c>
      <c r="B322" s="79" t="s">
        <v>9</v>
      </c>
      <c r="C322" s="79" t="s">
        <v>395</v>
      </c>
      <c r="D322" s="80">
        <v>44034</v>
      </c>
      <c r="E322" s="79" t="s">
        <v>1</v>
      </c>
    </row>
    <row r="323" spans="1:5" ht="15" x14ac:dyDescent="0.2">
      <c r="A323" s="79" t="s">
        <v>27</v>
      </c>
      <c r="B323" s="79" t="s">
        <v>5</v>
      </c>
      <c r="C323" s="79" t="s">
        <v>396</v>
      </c>
      <c r="D323" s="80">
        <v>44286</v>
      </c>
      <c r="E323" s="79" t="s">
        <v>2</v>
      </c>
    </row>
    <row r="324" spans="1:5" ht="15" x14ac:dyDescent="0.2">
      <c r="A324" s="79" t="s">
        <v>28</v>
      </c>
      <c r="B324" s="79" t="s">
        <v>65</v>
      </c>
      <c r="C324" s="79" t="s">
        <v>397</v>
      </c>
      <c r="D324" s="80">
        <v>44377</v>
      </c>
      <c r="E324" s="79" t="s">
        <v>2</v>
      </c>
    </row>
    <row r="325" spans="1:5" ht="15" x14ac:dyDescent="0.2">
      <c r="A325" s="79" t="s">
        <v>48</v>
      </c>
      <c r="B325" s="79" t="s">
        <v>68</v>
      </c>
      <c r="C325" s="79" t="s">
        <v>398</v>
      </c>
      <c r="D325" s="80">
        <v>44279</v>
      </c>
      <c r="E325" s="79" t="s">
        <v>2</v>
      </c>
    </row>
    <row r="326" spans="1:5" ht="15" x14ac:dyDescent="0.2">
      <c r="A326" s="79" t="s">
        <v>48</v>
      </c>
      <c r="B326" s="79" t="s">
        <v>68</v>
      </c>
      <c r="C326" s="79" t="s">
        <v>399</v>
      </c>
      <c r="D326" s="80">
        <v>44295</v>
      </c>
      <c r="E326" s="79" t="s">
        <v>2</v>
      </c>
    </row>
    <row r="327" spans="1:5" ht="15" x14ac:dyDescent="0.2">
      <c r="A327" s="79" t="s">
        <v>48</v>
      </c>
      <c r="B327" s="79" t="s">
        <v>10</v>
      </c>
      <c r="C327" s="79" t="s">
        <v>400</v>
      </c>
      <c r="D327" s="80">
        <v>44348</v>
      </c>
      <c r="E327" s="79" t="s">
        <v>2</v>
      </c>
    </row>
    <row r="328" spans="1:5" ht="15" x14ac:dyDescent="0.2">
      <c r="A328" s="79" t="s">
        <v>48</v>
      </c>
      <c r="B328" s="79" t="s">
        <v>68</v>
      </c>
      <c r="C328" s="79" t="s">
        <v>401</v>
      </c>
      <c r="D328" s="80">
        <v>44049</v>
      </c>
      <c r="E328" s="79" t="s">
        <v>2</v>
      </c>
    </row>
    <row r="329" spans="1:5" ht="15" x14ac:dyDescent="0.2">
      <c r="A329" s="79" t="s">
        <v>48</v>
      </c>
      <c r="B329" s="79" t="s">
        <v>87</v>
      </c>
      <c r="C329" s="79" t="s">
        <v>402</v>
      </c>
      <c r="D329" s="80">
        <v>44377</v>
      </c>
      <c r="E329" s="79" t="s">
        <v>2</v>
      </c>
    </row>
    <row r="330" spans="1:5" ht="15" x14ac:dyDescent="0.2">
      <c r="A330" s="79" t="s">
        <v>48</v>
      </c>
      <c r="B330" s="79" t="s">
        <v>8</v>
      </c>
      <c r="C330" s="79" t="s">
        <v>403</v>
      </c>
      <c r="D330" s="80">
        <v>44075</v>
      </c>
      <c r="E330" s="79" t="s">
        <v>2</v>
      </c>
    </row>
    <row r="331" spans="1:5" ht="15" x14ac:dyDescent="0.2">
      <c r="A331" s="79" t="s">
        <v>52</v>
      </c>
      <c r="B331" s="79" t="s">
        <v>46</v>
      </c>
      <c r="C331" s="79" t="s">
        <v>404</v>
      </c>
      <c r="D331" s="80">
        <v>44118</v>
      </c>
      <c r="E331" s="79" t="s">
        <v>2</v>
      </c>
    </row>
    <row r="332" spans="1:5" ht="15" x14ac:dyDescent="0.2">
      <c r="A332" s="79" t="s">
        <v>48</v>
      </c>
      <c r="B332" s="79" t="s">
        <v>87</v>
      </c>
      <c r="C332" s="79" t="s">
        <v>405</v>
      </c>
      <c r="D332" s="80">
        <v>44158</v>
      </c>
      <c r="E332" s="79" t="s">
        <v>2</v>
      </c>
    </row>
    <row r="333" spans="1:5" ht="15" x14ac:dyDescent="0.2">
      <c r="A333" s="79" t="s">
        <v>48</v>
      </c>
      <c r="B333" s="79" t="s">
        <v>82</v>
      </c>
      <c r="C333" s="79" t="s">
        <v>406</v>
      </c>
      <c r="D333" s="80">
        <v>44377</v>
      </c>
      <c r="E333" s="79" t="s">
        <v>2</v>
      </c>
    </row>
    <row r="334" spans="1:5" ht="15" x14ac:dyDescent="0.2">
      <c r="A334" s="79" t="s">
        <v>48</v>
      </c>
      <c r="B334" s="79" t="s">
        <v>82</v>
      </c>
      <c r="C334" s="79" t="s">
        <v>406</v>
      </c>
      <c r="D334" s="80">
        <v>44257</v>
      </c>
      <c r="E334" s="79" t="s">
        <v>2</v>
      </c>
    </row>
    <row r="335" spans="1:5" ht="15" x14ac:dyDescent="0.2">
      <c r="A335" s="79" t="s">
        <v>48</v>
      </c>
      <c r="B335" s="79" t="s">
        <v>68</v>
      </c>
      <c r="C335" s="79" t="s">
        <v>407</v>
      </c>
      <c r="D335" s="80">
        <v>44175</v>
      </c>
      <c r="E335" s="79" t="s">
        <v>2</v>
      </c>
    </row>
    <row r="336" spans="1:5" ht="15" x14ac:dyDescent="0.2">
      <c r="A336" s="79" t="s">
        <v>48</v>
      </c>
      <c r="B336" s="79" t="s">
        <v>68</v>
      </c>
      <c r="C336" s="79" t="s">
        <v>408</v>
      </c>
      <c r="D336" s="80">
        <v>44333</v>
      </c>
      <c r="E336" s="79" t="s">
        <v>2</v>
      </c>
    </row>
    <row r="337" spans="1:5" ht="15" x14ac:dyDescent="0.2">
      <c r="A337" s="79" t="s">
        <v>48</v>
      </c>
      <c r="B337" s="79" t="s">
        <v>35</v>
      </c>
      <c r="C337" s="79" t="s">
        <v>409</v>
      </c>
      <c r="D337" s="80">
        <v>44299</v>
      </c>
      <c r="E337" s="79" t="s">
        <v>2</v>
      </c>
    </row>
    <row r="338" spans="1:5" ht="15" x14ac:dyDescent="0.2">
      <c r="A338" s="79" t="s">
        <v>50</v>
      </c>
      <c r="B338" s="79" t="s">
        <v>58</v>
      </c>
      <c r="C338" s="79" t="s">
        <v>410</v>
      </c>
      <c r="D338" s="80">
        <v>44062</v>
      </c>
      <c r="E338" s="79" t="s">
        <v>156</v>
      </c>
    </row>
    <row r="339" spans="1:5" ht="15" x14ac:dyDescent="0.2">
      <c r="A339" s="79" t="s">
        <v>48</v>
      </c>
      <c r="B339" s="79" t="s">
        <v>81</v>
      </c>
      <c r="C339" s="79" t="s">
        <v>411</v>
      </c>
      <c r="D339" s="80">
        <v>44267</v>
      </c>
      <c r="E339" s="79" t="s">
        <v>2</v>
      </c>
    </row>
    <row r="340" spans="1:5" ht="15" x14ac:dyDescent="0.2">
      <c r="A340" s="79" t="s">
        <v>48</v>
      </c>
      <c r="B340" s="79" t="s">
        <v>9</v>
      </c>
      <c r="C340" s="79" t="s">
        <v>412</v>
      </c>
      <c r="D340" s="80">
        <v>44176</v>
      </c>
      <c r="E340" s="79" t="s">
        <v>1</v>
      </c>
    </row>
    <row r="341" spans="1:5" ht="15" x14ac:dyDescent="0.2">
      <c r="A341" s="79" t="s">
        <v>31</v>
      </c>
      <c r="B341" s="79" t="s">
        <v>96</v>
      </c>
      <c r="C341" s="79" t="s">
        <v>413</v>
      </c>
      <c r="D341" s="80">
        <v>44020</v>
      </c>
      <c r="E341" s="79" t="s">
        <v>2</v>
      </c>
    </row>
    <row r="342" spans="1:5" ht="15" x14ac:dyDescent="0.2">
      <c r="A342" s="79" t="s">
        <v>48</v>
      </c>
      <c r="B342" s="79" t="s">
        <v>78</v>
      </c>
      <c r="C342" s="79" t="s">
        <v>414</v>
      </c>
      <c r="D342" s="80">
        <v>44342</v>
      </c>
      <c r="E342" s="79" t="s">
        <v>2</v>
      </c>
    </row>
    <row r="343" spans="1:5" ht="15" x14ac:dyDescent="0.2">
      <c r="A343" s="79" t="s">
        <v>28</v>
      </c>
      <c r="B343" s="79" t="s">
        <v>44</v>
      </c>
      <c r="C343" s="79" t="s">
        <v>415</v>
      </c>
      <c r="D343" s="80">
        <v>44049</v>
      </c>
      <c r="E343" s="79" t="s">
        <v>2</v>
      </c>
    </row>
    <row r="344" spans="1:5" ht="15" x14ac:dyDescent="0.2">
      <c r="A344" s="79" t="s">
        <v>48</v>
      </c>
      <c r="B344" s="79" t="s">
        <v>87</v>
      </c>
      <c r="C344" s="79" t="s">
        <v>416</v>
      </c>
      <c r="D344" s="80">
        <v>44375</v>
      </c>
      <c r="E344" s="79" t="s">
        <v>2</v>
      </c>
    </row>
    <row r="345" spans="1:5" ht="15" x14ac:dyDescent="0.2">
      <c r="A345" s="79" t="s">
        <v>50</v>
      </c>
      <c r="B345" s="79" t="s">
        <v>58</v>
      </c>
      <c r="C345" s="79" t="s">
        <v>417</v>
      </c>
      <c r="D345" s="80">
        <v>44280</v>
      </c>
      <c r="E345" s="79" t="s">
        <v>2</v>
      </c>
    </row>
    <row r="346" spans="1:5" ht="15" x14ac:dyDescent="0.2">
      <c r="A346" s="79" t="s">
        <v>29</v>
      </c>
      <c r="B346" s="79" t="s">
        <v>111</v>
      </c>
      <c r="C346" s="79" t="s">
        <v>418</v>
      </c>
      <c r="D346" s="80">
        <v>44013</v>
      </c>
      <c r="E346" s="79" t="s">
        <v>0</v>
      </c>
    </row>
    <row r="347" spans="1:5" ht="15" x14ac:dyDescent="0.2">
      <c r="A347" s="79" t="s">
        <v>48</v>
      </c>
      <c r="B347" s="79" t="s">
        <v>87</v>
      </c>
      <c r="C347" s="79" t="s">
        <v>419</v>
      </c>
      <c r="D347" s="80">
        <v>44131</v>
      </c>
      <c r="E347" s="79" t="s">
        <v>2</v>
      </c>
    </row>
    <row r="348" spans="1:5" ht="15" x14ac:dyDescent="0.2">
      <c r="A348" s="79" t="s">
        <v>48</v>
      </c>
      <c r="B348" s="79" t="s">
        <v>87</v>
      </c>
      <c r="C348" s="79" t="s">
        <v>420</v>
      </c>
      <c r="D348" s="80">
        <v>44102</v>
      </c>
      <c r="E348" s="79" t="s">
        <v>2</v>
      </c>
    </row>
    <row r="349" spans="1:5" ht="15" x14ac:dyDescent="0.2">
      <c r="A349" s="79" t="s">
        <v>50</v>
      </c>
      <c r="B349" s="79" t="s">
        <v>16</v>
      </c>
      <c r="C349" s="79" t="s">
        <v>421</v>
      </c>
      <c r="D349" s="80">
        <v>44025</v>
      </c>
      <c r="E349" s="79" t="s">
        <v>2</v>
      </c>
    </row>
    <row r="350" spans="1:5" ht="15" x14ac:dyDescent="0.2">
      <c r="A350" s="79" t="s">
        <v>50</v>
      </c>
      <c r="B350" s="79" t="s">
        <v>16</v>
      </c>
      <c r="C350" s="79" t="s">
        <v>421</v>
      </c>
      <c r="D350" s="80">
        <v>44336</v>
      </c>
      <c r="E350" s="79" t="s">
        <v>2</v>
      </c>
    </row>
    <row r="351" spans="1:5" ht="15" x14ac:dyDescent="0.2">
      <c r="A351" s="79" t="s">
        <v>48</v>
      </c>
      <c r="B351" s="79" t="s">
        <v>11</v>
      </c>
      <c r="C351" s="79" t="s">
        <v>422</v>
      </c>
      <c r="D351" s="80">
        <v>44040</v>
      </c>
      <c r="E351" s="79" t="s">
        <v>2</v>
      </c>
    </row>
    <row r="352" spans="1:5" ht="15" x14ac:dyDescent="0.2">
      <c r="A352" s="79" t="s">
        <v>48</v>
      </c>
      <c r="B352" s="79" t="s">
        <v>81</v>
      </c>
      <c r="C352" s="79" t="s">
        <v>423</v>
      </c>
      <c r="D352" s="80">
        <v>44377</v>
      </c>
      <c r="E352" s="79" t="s">
        <v>2</v>
      </c>
    </row>
    <row r="353" spans="1:5" ht="15" x14ac:dyDescent="0.2">
      <c r="A353" s="79" t="s">
        <v>48</v>
      </c>
      <c r="B353" s="79" t="s">
        <v>37</v>
      </c>
      <c r="C353" s="79" t="s">
        <v>424</v>
      </c>
      <c r="D353" s="80">
        <v>44046</v>
      </c>
      <c r="E353" s="79" t="s">
        <v>2</v>
      </c>
    </row>
    <row r="354" spans="1:5" ht="15" x14ac:dyDescent="0.2">
      <c r="A354" s="79" t="s">
        <v>48</v>
      </c>
      <c r="B354" s="79" t="s">
        <v>10</v>
      </c>
      <c r="C354" s="79" t="s">
        <v>425</v>
      </c>
      <c r="D354" s="80">
        <v>44041</v>
      </c>
      <c r="E354" s="79" t="s">
        <v>2</v>
      </c>
    </row>
    <row r="355" spans="1:5" ht="15" x14ac:dyDescent="0.2">
      <c r="A355" s="79" t="s">
        <v>50</v>
      </c>
      <c r="B355" s="79" t="s">
        <v>59</v>
      </c>
      <c r="C355" s="79" t="s">
        <v>426</v>
      </c>
      <c r="D355" s="80">
        <v>44040</v>
      </c>
      <c r="E355" s="79" t="s">
        <v>2</v>
      </c>
    </row>
    <row r="356" spans="1:5" ht="15" x14ac:dyDescent="0.2">
      <c r="A356" s="79" t="s">
        <v>48</v>
      </c>
      <c r="B356" s="79" t="s">
        <v>37</v>
      </c>
      <c r="C356" s="79" t="s">
        <v>427</v>
      </c>
      <c r="D356" s="80">
        <v>44022</v>
      </c>
      <c r="E356" s="79" t="s">
        <v>2</v>
      </c>
    </row>
    <row r="357" spans="1:5" ht="15" x14ac:dyDescent="0.2">
      <c r="A357" s="79" t="s">
        <v>28</v>
      </c>
      <c r="B357" s="79" t="s">
        <v>99</v>
      </c>
      <c r="C357" s="79" t="s">
        <v>428</v>
      </c>
      <c r="D357" s="80">
        <v>44022</v>
      </c>
      <c r="E357" s="79" t="s">
        <v>1</v>
      </c>
    </row>
    <row r="358" spans="1:5" ht="15" x14ac:dyDescent="0.2">
      <c r="A358" s="79" t="s">
        <v>48</v>
      </c>
      <c r="B358" s="79" t="s">
        <v>11</v>
      </c>
      <c r="C358" s="79" t="s">
        <v>429</v>
      </c>
      <c r="D358" s="80">
        <v>44370</v>
      </c>
      <c r="E358" s="79" t="s">
        <v>2</v>
      </c>
    </row>
    <row r="359" spans="1:5" ht="15" x14ac:dyDescent="0.2">
      <c r="A359" s="79" t="s">
        <v>27</v>
      </c>
      <c r="B359" s="79" t="s">
        <v>39</v>
      </c>
      <c r="C359" s="79" t="s">
        <v>430</v>
      </c>
      <c r="D359" s="80">
        <v>44040</v>
      </c>
      <c r="E359" s="79" t="s">
        <v>2</v>
      </c>
    </row>
    <row r="360" spans="1:5" ht="15" x14ac:dyDescent="0.2">
      <c r="A360" s="79" t="s">
        <v>50</v>
      </c>
      <c r="B360" s="79" t="s">
        <v>58</v>
      </c>
      <c r="C360" s="79" t="s">
        <v>431</v>
      </c>
      <c r="D360" s="80">
        <v>44047</v>
      </c>
      <c r="E360" s="79" t="s">
        <v>156</v>
      </c>
    </row>
    <row r="361" spans="1:5" ht="15" x14ac:dyDescent="0.2">
      <c r="A361" s="79" t="s">
        <v>50</v>
      </c>
      <c r="B361" s="79" t="s">
        <v>58</v>
      </c>
      <c r="C361" s="79" t="s">
        <v>432</v>
      </c>
      <c r="D361" s="80">
        <v>44047</v>
      </c>
      <c r="E361" s="79" t="s">
        <v>156</v>
      </c>
    </row>
    <row r="362" spans="1:5" ht="15" x14ac:dyDescent="0.2">
      <c r="A362" s="79" t="s">
        <v>31</v>
      </c>
      <c r="B362" s="79" t="s">
        <v>96</v>
      </c>
      <c r="C362" s="79" t="s">
        <v>433</v>
      </c>
      <c r="D362" s="80">
        <v>44321</v>
      </c>
      <c r="E362" s="79" t="s">
        <v>2</v>
      </c>
    </row>
    <row r="363" spans="1:5" ht="15" x14ac:dyDescent="0.2">
      <c r="A363" s="79" t="s">
        <v>27</v>
      </c>
      <c r="B363" s="79" t="s">
        <v>109</v>
      </c>
      <c r="C363" s="79" t="s">
        <v>434</v>
      </c>
      <c r="D363" s="80">
        <v>44032</v>
      </c>
      <c r="E363" s="79" t="s">
        <v>1</v>
      </c>
    </row>
    <row r="364" spans="1:5" ht="15" x14ac:dyDescent="0.2">
      <c r="A364" s="79" t="s">
        <v>28</v>
      </c>
      <c r="B364" s="79" t="s">
        <v>66</v>
      </c>
      <c r="C364" s="79" t="s">
        <v>435</v>
      </c>
      <c r="D364" s="80">
        <v>44176</v>
      </c>
      <c r="E364" s="79" t="s">
        <v>2</v>
      </c>
    </row>
    <row r="365" spans="1:5" ht="15" x14ac:dyDescent="0.2">
      <c r="A365" s="79" t="s">
        <v>48</v>
      </c>
      <c r="B365" s="79" t="s">
        <v>74</v>
      </c>
      <c r="C365" s="79" t="s">
        <v>436</v>
      </c>
      <c r="D365" s="80">
        <v>44377</v>
      </c>
      <c r="E365" s="79" t="s">
        <v>2</v>
      </c>
    </row>
    <row r="366" spans="1:5" ht="15" x14ac:dyDescent="0.2">
      <c r="A366" s="79" t="s">
        <v>48</v>
      </c>
      <c r="B366" s="79" t="s">
        <v>82</v>
      </c>
      <c r="C366" s="79" t="s">
        <v>437</v>
      </c>
      <c r="D366" s="80">
        <v>44034</v>
      </c>
      <c r="E366" s="79" t="s">
        <v>2</v>
      </c>
    </row>
    <row r="367" spans="1:5" ht="15" x14ac:dyDescent="0.2">
      <c r="A367" s="79" t="s">
        <v>48</v>
      </c>
      <c r="B367" s="79" t="s">
        <v>82</v>
      </c>
      <c r="C367" s="79" t="s">
        <v>437</v>
      </c>
      <c r="D367" s="80">
        <v>44343</v>
      </c>
      <c r="E367" s="79" t="s">
        <v>2</v>
      </c>
    </row>
    <row r="368" spans="1:5" ht="15" x14ac:dyDescent="0.2">
      <c r="A368" s="79" t="s">
        <v>28</v>
      </c>
      <c r="B368" s="79" t="s">
        <v>45</v>
      </c>
      <c r="C368" s="79" t="s">
        <v>438</v>
      </c>
      <c r="D368" s="80">
        <v>44018</v>
      </c>
      <c r="E368" s="79" t="s">
        <v>2</v>
      </c>
    </row>
    <row r="369" spans="1:5" ht="15" x14ac:dyDescent="0.2">
      <c r="A369" s="79" t="s">
        <v>50</v>
      </c>
      <c r="B369" s="79" t="s">
        <v>16</v>
      </c>
      <c r="C369" s="79" t="s">
        <v>439</v>
      </c>
      <c r="D369" s="80">
        <v>44069</v>
      </c>
      <c r="E369" s="79" t="s">
        <v>2</v>
      </c>
    </row>
    <row r="370" spans="1:5" ht="15" x14ac:dyDescent="0.2">
      <c r="A370" s="79" t="s">
        <v>50</v>
      </c>
      <c r="B370" s="79" t="s">
        <v>57</v>
      </c>
      <c r="C370" s="79" t="s">
        <v>440</v>
      </c>
      <c r="D370" s="80">
        <v>44027</v>
      </c>
      <c r="E370" s="79" t="s">
        <v>156</v>
      </c>
    </row>
    <row r="371" spans="1:5" ht="15" x14ac:dyDescent="0.2">
      <c r="A371" s="79" t="s">
        <v>48</v>
      </c>
      <c r="B371" s="79" t="s">
        <v>68</v>
      </c>
      <c r="C371" s="79" t="s">
        <v>441</v>
      </c>
      <c r="D371" s="80">
        <v>44337</v>
      </c>
      <c r="E371" s="79" t="s">
        <v>2</v>
      </c>
    </row>
    <row r="372" spans="1:5" ht="15" x14ac:dyDescent="0.2">
      <c r="A372" s="79" t="s">
        <v>50</v>
      </c>
      <c r="B372" s="79" t="s">
        <v>58</v>
      </c>
      <c r="C372" s="79" t="s">
        <v>442</v>
      </c>
      <c r="D372" s="80">
        <v>44091</v>
      </c>
      <c r="E372" s="79" t="s">
        <v>2</v>
      </c>
    </row>
    <row r="373" spans="1:5" ht="15" x14ac:dyDescent="0.2">
      <c r="A373" s="79" t="s">
        <v>48</v>
      </c>
      <c r="B373" s="79" t="s">
        <v>81</v>
      </c>
      <c r="C373" s="79" t="s">
        <v>443</v>
      </c>
      <c r="D373" s="80">
        <v>44131</v>
      </c>
      <c r="E373" s="79" t="s">
        <v>2</v>
      </c>
    </row>
    <row r="374" spans="1:5" ht="15" x14ac:dyDescent="0.2">
      <c r="A374" s="79" t="s">
        <v>50</v>
      </c>
      <c r="B374" s="79" t="s">
        <v>58</v>
      </c>
      <c r="C374" s="79" t="s">
        <v>444</v>
      </c>
      <c r="D374" s="80">
        <v>44254</v>
      </c>
      <c r="E374" s="79" t="s">
        <v>156</v>
      </c>
    </row>
    <row r="375" spans="1:5" ht="15" x14ac:dyDescent="0.2">
      <c r="A375" s="79" t="s">
        <v>50</v>
      </c>
      <c r="B375" s="79" t="s">
        <v>58</v>
      </c>
      <c r="C375" s="79" t="s">
        <v>445</v>
      </c>
      <c r="D375" s="80">
        <v>44328</v>
      </c>
      <c r="E375" s="79" t="s">
        <v>156</v>
      </c>
    </row>
    <row r="376" spans="1:5" ht="15" x14ac:dyDescent="0.2">
      <c r="A376" s="79" t="s">
        <v>50</v>
      </c>
      <c r="B376" s="79" t="s">
        <v>58</v>
      </c>
      <c r="C376" s="79" t="s">
        <v>445</v>
      </c>
      <c r="D376" s="80">
        <v>44125</v>
      </c>
      <c r="E376" s="79" t="s">
        <v>156</v>
      </c>
    </row>
    <row r="377" spans="1:5" ht="15" x14ac:dyDescent="0.2">
      <c r="A377" s="79" t="s">
        <v>50</v>
      </c>
      <c r="B377" s="79" t="s">
        <v>56</v>
      </c>
      <c r="C377" s="79" t="s">
        <v>446</v>
      </c>
      <c r="D377" s="80">
        <v>44180</v>
      </c>
      <c r="E377" s="79" t="s">
        <v>2</v>
      </c>
    </row>
    <row r="378" spans="1:5" ht="15" x14ac:dyDescent="0.2">
      <c r="A378" s="79" t="s">
        <v>48</v>
      </c>
      <c r="B378" s="79" t="s">
        <v>9</v>
      </c>
      <c r="C378" s="79" t="s">
        <v>447</v>
      </c>
      <c r="D378" s="80">
        <v>44174</v>
      </c>
      <c r="E378" s="79" t="s">
        <v>1</v>
      </c>
    </row>
    <row r="379" spans="1:5" ht="15" x14ac:dyDescent="0.2">
      <c r="A379" s="79" t="s">
        <v>28</v>
      </c>
      <c r="B379" s="79" t="s">
        <v>99</v>
      </c>
      <c r="C379" s="79" t="s">
        <v>448</v>
      </c>
      <c r="D379" s="80">
        <v>44056</v>
      </c>
      <c r="E379" s="79" t="s">
        <v>2</v>
      </c>
    </row>
    <row r="380" spans="1:5" ht="15" x14ac:dyDescent="0.2">
      <c r="A380" s="79" t="s">
        <v>48</v>
      </c>
      <c r="B380" s="79" t="s">
        <v>80</v>
      </c>
      <c r="C380" s="79" t="s">
        <v>449</v>
      </c>
      <c r="D380" s="80">
        <v>44112</v>
      </c>
      <c r="E380" s="79" t="s">
        <v>2</v>
      </c>
    </row>
    <row r="381" spans="1:5" ht="15" x14ac:dyDescent="0.2">
      <c r="A381" s="79" t="s">
        <v>27</v>
      </c>
      <c r="B381" s="79" t="s">
        <v>24</v>
      </c>
      <c r="C381" s="79" t="s">
        <v>450</v>
      </c>
      <c r="D381" s="80">
        <v>44020</v>
      </c>
      <c r="E381" s="79" t="s">
        <v>1</v>
      </c>
    </row>
    <row r="382" spans="1:5" ht="15" x14ac:dyDescent="0.2">
      <c r="A382" s="79" t="s">
        <v>50</v>
      </c>
      <c r="B382" s="79" t="s">
        <v>57</v>
      </c>
      <c r="C382" s="79" t="s">
        <v>451</v>
      </c>
      <c r="D382" s="80">
        <v>44029</v>
      </c>
      <c r="E382" s="79" t="s">
        <v>156</v>
      </c>
    </row>
    <row r="383" spans="1:5" ht="15" x14ac:dyDescent="0.2">
      <c r="A383" s="79" t="s">
        <v>48</v>
      </c>
      <c r="B383" s="79" t="s">
        <v>78</v>
      </c>
      <c r="C383" s="79" t="s">
        <v>452</v>
      </c>
      <c r="D383" s="80">
        <v>44194</v>
      </c>
      <c r="E383" s="79" t="s">
        <v>2</v>
      </c>
    </row>
    <row r="384" spans="1:5" ht="15" x14ac:dyDescent="0.2">
      <c r="A384" s="79" t="s">
        <v>48</v>
      </c>
      <c r="B384" s="79" t="s">
        <v>78</v>
      </c>
      <c r="C384" s="79" t="s">
        <v>452</v>
      </c>
      <c r="D384" s="80">
        <v>44036</v>
      </c>
      <c r="E384" s="79" t="s">
        <v>2</v>
      </c>
    </row>
    <row r="385" spans="1:5" ht="15" x14ac:dyDescent="0.2">
      <c r="A385" s="79" t="s">
        <v>28</v>
      </c>
      <c r="B385" s="79" t="s">
        <v>99</v>
      </c>
      <c r="C385" s="79" t="s">
        <v>453</v>
      </c>
      <c r="D385" s="80">
        <v>44061</v>
      </c>
      <c r="E385" s="79" t="s">
        <v>2</v>
      </c>
    </row>
    <row r="386" spans="1:5" ht="15" x14ac:dyDescent="0.2">
      <c r="A386" s="79" t="s">
        <v>27</v>
      </c>
      <c r="B386" s="79" t="s">
        <v>24</v>
      </c>
      <c r="C386" s="79" t="s">
        <v>454</v>
      </c>
      <c r="D386" s="80">
        <v>44034</v>
      </c>
      <c r="E386" s="79" t="s">
        <v>1</v>
      </c>
    </row>
    <row r="387" spans="1:5" ht="15" x14ac:dyDescent="0.2">
      <c r="A387" s="79" t="s">
        <v>48</v>
      </c>
      <c r="B387" s="79" t="s">
        <v>8</v>
      </c>
      <c r="C387" s="79" t="s">
        <v>455</v>
      </c>
      <c r="D387" s="80">
        <v>44060</v>
      </c>
      <c r="E387" s="79" t="s">
        <v>2</v>
      </c>
    </row>
    <row r="388" spans="1:5" ht="15" x14ac:dyDescent="0.2">
      <c r="A388" s="79" t="s">
        <v>29</v>
      </c>
      <c r="B388" s="79" t="s">
        <v>67</v>
      </c>
      <c r="C388" s="79" t="s">
        <v>456</v>
      </c>
      <c r="D388" s="80">
        <v>44231</v>
      </c>
      <c r="E388" s="79" t="s">
        <v>1</v>
      </c>
    </row>
    <row r="389" spans="1:5" ht="15" x14ac:dyDescent="0.2">
      <c r="A389" s="79" t="s">
        <v>29</v>
      </c>
      <c r="B389" s="79" t="s">
        <v>67</v>
      </c>
      <c r="C389" s="79" t="s">
        <v>456</v>
      </c>
      <c r="D389" s="80">
        <v>44069</v>
      </c>
      <c r="E389" s="79" t="s">
        <v>1</v>
      </c>
    </row>
    <row r="390" spans="1:5" ht="15" x14ac:dyDescent="0.2">
      <c r="A390" s="79" t="s">
        <v>50</v>
      </c>
      <c r="B390" s="79" t="s">
        <v>58</v>
      </c>
      <c r="C390" s="79" t="s">
        <v>457</v>
      </c>
      <c r="D390" s="80">
        <v>44040</v>
      </c>
      <c r="E390" s="79" t="s">
        <v>2</v>
      </c>
    </row>
    <row r="391" spans="1:5" ht="15" x14ac:dyDescent="0.2">
      <c r="A391" s="79" t="s">
        <v>48</v>
      </c>
      <c r="B391" s="79" t="s">
        <v>85</v>
      </c>
      <c r="C391" s="79" t="s">
        <v>458</v>
      </c>
      <c r="D391" s="80">
        <v>44040</v>
      </c>
      <c r="E391" s="79" t="s">
        <v>2</v>
      </c>
    </row>
    <row r="392" spans="1:5" ht="15" x14ac:dyDescent="0.2">
      <c r="A392" s="79" t="s">
        <v>27</v>
      </c>
      <c r="B392" s="79" t="s">
        <v>6</v>
      </c>
      <c r="C392" s="79" t="s">
        <v>459</v>
      </c>
      <c r="D392" s="80">
        <v>44063</v>
      </c>
      <c r="E392" s="79" t="s">
        <v>2</v>
      </c>
    </row>
    <row r="393" spans="1:5" ht="15" x14ac:dyDescent="0.2">
      <c r="A393" s="79" t="s">
        <v>50</v>
      </c>
      <c r="B393" s="79" t="s">
        <v>58</v>
      </c>
      <c r="C393" s="79" t="s">
        <v>460</v>
      </c>
      <c r="D393" s="80">
        <v>44049</v>
      </c>
      <c r="E393" s="79" t="s">
        <v>2</v>
      </c>
    </row>
    <row r="394" spans="1:5" ht="15" x14ac:dyDescent="0.2">
      <c r="A394" s="79" t="s">
        <v>50</v>
      </c>
      <c r="B394" s="79" t="s">
        <v>56</v>
      </c>
      <c r="C394" s="79" t="s">
        <v>461</v>
      </c>
      <c r="D394" s="80">
        <v>44105</v>
      </c>
      <c r="E394" s="79" t="s">
        <v>1</v>
      </c>
    </row>
    <row r="395" spans="1:5" ht="15" x14ac:dyDescent="0.2">
      <c r="A395" s="79" t="s">
        <v>29</v>
      </c>
      <c r="B395" s="79" t="s">
        <v>67</v>
      </c>
      <c r="C395" s="79" t="s">
        <v>462</v>
      </c>
      <c r="D395" s="80">
        <v>44046</v>
      </c>
      <c r="E395" s="79" t="s">
        <v>0</v>
      </c>
    </row>
    <row r="396" spans="1:5" ht="15" x14ac:dyDescent="0.2">
      <c r="A396" s="79" t="s">
        <v>28</v>
      </c>
      <c r="B396" s="79" t="s">
        <v>44</v>
      </c>
      <c r="C396" s="79" t="s">
        <v>463</v>
      </c>
      <c r="D396" s="80">
        <v>44057</v>
      </c>
      <c r="E396" s="79" t="s">
        <v>1</v>
      </c>
    </row>
    <row r="397" spans="1:5" ht="15" x14ac:dyDescent="0.2">
      <c r="A397" s="79" t="s">
        <v>50</v>
      </c>
      <c r="B397" s="79" t="s">
        <v>56</v>
      </c>
      <c r="C397" s="79" t="s">
        <v>464</v>
      </c>
      <c r="D397" s="80">
        <v>44083</v>
      </c>
      <c r="E397" s="79" t="s">
        <v>1</v>
      </c>
    </row>
    <row r="398" spans="1:5" ht="15" x14ac:dyDescent="0.2">
      <c r="A398" s="79" t="s">
        <v>48</v>
      </c>
      <c r="B398" s="79" t="s">
        <v>68</v>
      </c>
      <c r="C398" s="79" t="s">
        <v>465</v>
      </c>
      <c r="D398" s="80">
        <v>44172</v>
      </c>
      <c r="E398" s="79" t="s">
        <v>2</v>
      </c>
    </row>
    <row r="399" spans="1:5" ht="15" x14ac:dyDescent="0.2">
      <c r="A399" s="79" t="s">
        <v>50</v>
      </c>
      <c r="B399" s="79" t="s">
        <v>58</v>
      </c>
      <c r="C399" s="79" t="s">
        <v>466</v>
      </c>
      <c r="D399" s="80">
        <v>44302</v>
      </c>
      <c r="E399" s="79" t="s">
        <v>2</v>
      </c>
    </row>
    <row r="400" spans="1:5" ht="15" x14ac:dyDescent="0.2">
      <c r="A400" s="79" t="s">
        <v>50</v>
      </c>
      <c r="B400" s="79" t="s">
        <v>58</v>
      </c>
      <c r="C400" s="79" t="s">
        <v>466</v>
      </c>
      <c r="D400" s="80">
        <v>44377</v>
      </c>
      <c r="E400" s="79" t="s">
        <v>2</v>
      </c>
    </row>
    <row r="401" spans="1:5" ht="15" x14ac:dyDescent="0.2">
      <c r="A401" s="79" t="s">
        <v>50</v>
      </c>
      <c r="B401" s="79" t="s">
        <v>58</v>
      </c>
      <c r="C401" s="79" t="s">
        <v>467</v>
      </c>
      <c r="D401" s="80">
        <v>44299</v>
      </c>
      <c r="E401" s="79" t="s">
        <v>2</v>
      </c>
    </row>
    <row r="402" spans="1:5" ht="15" x14ac:dyDescent="0.2">
      <c r="A402" s="79" t="s">
        <v>48</v>
      </c>
      <c r="B402" s="79" t="s">
        <v>77</v>
      </c>
      <c r="C402" s="79" t="s">
        <v>468</v>
      </c>
      <c r="D402" s="80">
        <v>44082</v>
      </c>
      <c r="E402" s="79" t="s">
        <v>2</v>
      </c>
    </row>
    <row r="403" spans="1:5" ht="15" x14ac:dyDescent="0.2">
      <c r="A403" s="79" t="s">
        <v>28</v>
      </c>
      <c r="B403" s="79" t="s">
        <v>99</v>
      </c>
      <c r="C403" s="79" t="s">
        <v>469</v>
      </c>
      <c r="D403" s="80">
        <v>44244</v>
      </c>
      <c r="E403" s="79" t="s">
        <v>2</v>
      </c>
    </row>
    <row r="404" spans="1:5" ht="15" x14ac:dyDescent="0.2">
      <c r="A404" s="79" t="s">
        <v>28</v>
      </c>
      <c r="B404" s="79" t="s">
        <v>99</v>
      </c>
      <c r="C404" s="79" t="s">
        <v>469</v>
      </c>
      <c r="D404" s="80">
        <v>44152</v>
      </c>
      <c r="E404" s="79" t="s">
        <v>2</v>
      </c>
    </row>
    <row r="405" spans="1:5" ht="15" x14ac:dyDescent="0.2">
      <c r="A405" s="79" t="s">
        <v>28</v>
      </c>
      <c r="B405" s="79" t="s">
        <v>99</v>
      </c>
      <c r="C405" s="79" t="s">
        <v>469</v>
      </c>
      <c r="D405" s="80">
        <v>44075</v>
      </c>
      <c r="E405" s="79" t="s">
        <v>2</v>
      </c>
    </row>
    <row r="406" spans="1:5" ht="15" x14ac:dyDescent="0.2">
      <c r="A406" s="79" t="s">
        <v>28</v>
      </c>
      <c r="B406" s="79" t="s">
        <v>99</v>
      </c>
      <c r="C406" s="79" t="s">
        <v>469</v>
      </c>
      <c r="D406" s="80">
        <v>44334</v>
      </c>
      <c r="E406" s="79" t="s">
        <v>2</v>
      </c>
    </row>
    <row r="407" spans="1:5" ht="15" x14ac:dyDescent="0.2">
      <c r="A407" s="79" t="s">
        <v>48</v>
      </c>
      <c r="B407" s="79" t="s">
        <v>15</v>
      </c>
      <c r="C407" s="79" t="s">
        <v>470</v>
      </c>
      <c r="D407" s="80">
        <v>44202</v>
      </c>
      <c r="E407" s="79" t="s">
        <v>2</v>
      </c>
    </row>
    <row r="408" spans="1:5" ht="15" x14ac:dyDescent="0.2">
      <c r="A408" s="79" t="s">
        <v>28</v>
      </c>
      <c r="B408" s="79" t="s">
        <v>25</v>
      </c>
      <c r="C408" s="79" t="s">
        <v>471</v>
      </c>
      <c r="D408" s="80">
        <v>44308</v>
      </c>
      <c r="E408" s="79" t="s">
        <v>2</v>
      </c>
    </row>
    <row r="409" spans="1:5" ht="15" x14ac:dyDescent="0.2">
      <c r="A409" s="79" t="s">
        <v>28</v>
      </c>
      <c r="B409" s="79" t="s">
        <v>25</v>
      </c>
      <c r="C409" s="79" t="s">
        <v>471</v>
      </c>
      <c r="D409" s="80">
        <v>44133</v>
      </c>
      <c r="E409" s="79" t="s">
        <v>2</v>
      </c>
    </row>
    <row r="410" spans="1:5" ht="15" x14ac:dyDescent="0.2">
      <c r="A410" s="79" t="s">
        <v>28</v>
      </c>
      <c r="B410" s="79" t="s">
        <v>44</v>
      </c>
      <c r="C410" s="79" t="s">
        <v>472</v>
      </c>
      <c r="D410" s="80">
        <v>44055</v>
      </c>
      <c r="E410" s="79" t="s">
        <v>2</v>
      </c>
    </row>
    <row r="411" spans="1:5" ht="15" x14ac:dyDescent="0.2">
      <c r="A411" s="79" t="s">
        <v>28</v>
      </c>
      <c r="B411" s="79" t="s">
        <v>44</v>
      </c>
      <c r="C411" s="79" t="s">
        <v>473</v>
      </c>
      <c r="D411" s="80">
        <v>44057</v>
      </c>
      <c r="E411" s="79" t="s">
        <v>2</v>
      </c>
    </row>
    <row r="412" spans="1:5" ht="15" x14ac:dyDescent="0.2">
      <c r="A412" s="79" t="s">
        <v>31</v>
      </c>
      <c r="B412" s="79" t="s">
        <v>96</v>
      </c>
      <c r="C412" s="79" t="s">
        <v>474</v>
      </c>
      <c r="D412" s="80">
        <v>44103</v>
      </c>
      <c r="E412" s="79" t="s">
        <v>2</v>
      </c>
    </row>
    <row r="413" spans="1:5" ht="15" x14ac:dyDescent="0.2">
      <c r="A413" s="79" t="s">
        <v>50</v>
      </c>
      <c r="B413" s="79" t="s">
        <v>62</v>
      </c>
      <c r="C413" s="79" t="s">
        <v>475</v>
      </c>
      <c r="D413" s="80">
        <v>44075</v>
      </c>
      <c r="E413" s="79" t="s">
        <v>156</v>
      </c>
    </row>
    <row r="414" spans="1:5" ht="15" x14ac:dyDescent="0.2">
      <c r="A414" s="79" t="s">
        <v>50</v>
      </c>
      <c r="B414" s="79" t="s">
        <v>23</v>
      </c>
      <c r="C414" s="79" t="s">
        <v>476</v>
      </c>
      <c r="D414" s="80">
        <v>44084</v>
      </c>
      <c r="E414" s="79" t="s">
        <v>1</v>
      </c>
    </row>
    <row r="415" spans="1:5" ht="15" x14ac:dyDescent="0.2">
      <c r="A415" s="79" t="s">
        <v>48</v>
      </c>
      <c r="B415" s="79" t="s">
        <v>68</v>
      </c>
      <c r="C415" s="79" t="s">
        <v>477</v>
      </c>
      <c r="D415" s="80">
        <v>44064</v>
      </c>
      <c r="E415" s="79" t="s">
        <v>2</v>
      </c>
    </row>
    <row r="416" spans="1:5" ht="15" x14ac:dyDescent="0.2">
      <c r="A416" s="79" t="s">
        <v>48</v>
      </c>
      <c r="B416" s="79" t="s">
        <v>68</v>
      </c>
      <c r="C416" s="79" t="s">
        <v>477</v>
      </c>
      <c r="D416" s="80">
        <v>44357</v>
      </c>
      <c r="E416" s="79" t="s">
        <v>2</v>
      </c>
    </row>
    <row r="417" spans="1:5" ht="15" x14ac:dyDescent="0.2">
      <c r="A417" s="79" t="s">
        <v>48</v>
      </c>
      <c r="B417" s="79" t="s">
        <v>74</v>
      </c>
      <c r="C417" s="79" t="s">
        <v>478</v>
      </c>
      <c r="D417" s="80">
        <v>44106</v>
      </c>
      <c r="E417" s="79" t="s">
        <v>2</v>
      </c>
    </row>
    <row r="418" spans="1:5" ht="15" x14ac:dyDescent="0.2">
      <c r="A418" s="79" t="s">
        <v>26</v>
      </c>
      <c r="B418" s="79" t="s">
        <v>114</v>
      </c>
      <c r="C418" s="79" t="s">
        <v>479</v>
      </c>
      <c r="D418" s="80">
        <v>44064</v>
      </c>
      <c r="E418" s="79" t="s">
        <v>1</v>
      </c>
    </row>
    <row r="419" spans="1:5" ht="15" x14ac:dyDescent="0.2">
      <c r="A419" s="79" t="s">
        <v>50</v>
      </c>
      <c r="B419" s="79" t="s">
        <v>58</v>
      </c>
      <c r="C419" s="79" t="s">
        <v>480</v>
      </c>
      <c r="D419" s="80">
        <v>44120</v>
      </c>
      <c r="E419" s="79" t="s">
        <v>156</v>
      </c>
    </row>
    <row r="420" spans="1:5" ht="15" x14ac:dyDescent="0.2">
      <c r="A420" s="79" t="s">
        <v>48</v>
      </c>
      <c r="B420" s="79" t="s">
        <v>91</v>
      </c>
      <c r="C420" s="79" t="s">
        <v>481</v>
      </c>
      <c r="D420" s="80">
        <v>44103</v>
      </c>
      <c r="E420" s="79" t="s">
        <v>2</v>
      </c>
    </row>
    <row r="421" spans="1:5" ht="15" x14ac:dyDescent="0.2">
      <c r="A421" s="79" t="s">
        <v>27</v>
      </c>
      <c r="B421" s="79" t="s">
        <v>5</v>
      </c>
      <c r="C421" s="79" t="s">
        <v>482</v>
      </c>
      <c r="D421" s="80">
        <v>44074</v>
      </c>
      <c r="E421" s="79" t="s">
        <v>2</v>
      </c>
    </row>
    <row r="422" spans="1:5" ht="15" x14ac:dyDescent="0.2">
      <c r="A422" s="79" t="s">
        <v>27</v>
      </c>
      <c r="B422" s="79" t="s">
        <v>5</v>
      </c>
      <c r="C422" s="79" t="s">
        <v>483</v>
      </c>
      <c r="D422" s="80">
        <v>44307</v>
      </c>
      <c r="E422" s="79" t="s">
        <v>2</v>
      </c>
    </row>
    <row r="423" spans="1:5" ht="15" x14ac:dyDescent="0.2">
      <c r="A423" s="79" t="s">
        <v>28</v>
      </c>
      <c r="B423" s="79" t="s">
        <v>34</v>
      </c>
      <c r="C423" s="79" t="s">
        <v>484</v>
      </c>
      <c r="D423" s="80">
        <v>44118</v>
      </c>
      <c r="E423" s="79" t="s">
        <v>2</v>
      </c>
    </row>
    <row r="424" spans="1:5" ht="15" x14ac:dyDescent="0.2">
      <c r="A424" s="79" t="s">
        <v>48</v>
      </c>
      <c r="B424" s="79" t="s">
        <v>120</v>
      </c>
      <c r="C424" s="79" t="s">
        <v>485</v>
      </c>
      <c r="D424" s="80">
        <v>44085</v>
      </c>
      <c r="E424" s="79" t="s">
        <v>2</v>
      </c>
    </row>
    <row r="425" spans="1:5" ht="15" x14ac:dyDescent="0.2">
      <c r="A425" s="79" t="s">
        <v>50</v>
      </c>
      <c r="B425" s="79" t="s">
        <v>58</v>
      </c>
      <c r="C425" s="79" t="s">
        <v>486</v>
      </c>
      <c r="D425" s="80">
        <v>44085</v>
      </c>
      <c r="E425" s="79" t="s">
        <v>2</v>
      </c>
    </row>
    <row r="426" spans="1:5" ht="15" x14ac:dyDescent="0.2">
      <c r="A426" s="79" t="s">
        <v>27</v>
      </c>
      <c r="B426" s="79" t="s">
        <v>108</v>
      </c>
      <c r="C426" s="79" t="s">
        <v>487</v>
      </c>
      <c r="D426" s="80">
        <v>44182</v>
      </c>
      <c r="E426" s="79" t="s">
        <v>1</v>
      </c>
    </row>
    <row r="427" spans="1:5" ht="15" x14ac:dyDescent="0.2">
      <c r="A427" s="79" t="s">
        <v>50</v>
      </c>
      <c r="B427" s="79" t="s">
        <v>57</v>
      </c>
      <c r="C427" s="79" t="s">
        <v>488</v>
      </c>
      <c r="D427" s="80">
        <v>44183</v>
      </c>
      <c r="E427" s="79" t="s">
        <v>156</v>
      </c>
    </row>
    <row r="428" spans="1:5" ht="15" x14ac:dyDescent="0.2">
      <c r="A428" s="79" t="s">
        <v>50</v>
      </c>
      <c r="B428" s="79" t="s">
        <v>57</v>
      </c>
      <c r="C428" s="79" t="s">
        <v>488</v>
      </c>
      <c r="D428" s="80">
        <v>44182</v>
      </c>
      <c r="E428" s="79" t="s">
        <v>156</v>
      </c>
    </row>
    <row r="429" spans="1:5" ht="15" x14ac:dyDescent="0.2">
      <c r="A429" s="79" t="s">
        <v>48</v>
      </c>
      <c r="B429" s="79" t="s">
        <v>105</v>
      </c>
      <c r="C429" s="79" t="s">
        <v>489</v>
      </c>
      <c r="D429" s="80">
        <v>44377</v>
      </c>
      <c r="E429" s="79" t="s">
        <v>2</v>
      </c>
    </row>
    <row r="430" spans="1:5" ht="15" x14ac:dyDescent="0.2">
      <c r="A430" s="79" t="s">
        <v>48</v>
      </c>
      <c r="B430" s="79" t="s">
        <v>81</v>
      </c>
      <c r="C430" s="79" t="s">
        <v>490</v>
      </c>
      <c r="D430" s="80">
        <v>44090</v>
      </c>
      <c r="E430" s="79" t="s">
        <v>2</v>
      </c>
    </row>
    <row r="431" spans="1:5" ht="15" x14ac:dyDescent="0.2">
      <c r="A431" s="79" t="s">
        <v>50</v>
      </c>
      <c r="B431" s="79" t="s">
        <v>58</v>
      </c>
      <c r="C431" s="79" t="s">
        <v>491</v>
      </c>
      <c r="D431" s="80">
        <v>44097</v>
      </c>
      <c r="E431" s="79" t="s">
        <v>2</v>
      </c>
    </row>
    <row r="432" spans="1:5" ht="15" x14ac:dyDescent="0.2">
      <c r="A432" s="79" t="s">
        <v>50</v>
      </c>
      <c r="B432" s="79" t="s">
        <v>16</v>
      </c>
      <c r="C432" s="79" t="s">
        <v>492</v>
      </c>
      <c r="D432" s="80">
        <v>44239</v>
      </c>
      <c r="E432" s="79" t="s">
        <v>2</v>
      </c>
    </row>
    <row r="433" spans="1:5" ht="15" x14ac:dyDescent="0.2">
      <c r="A433" s="79" t="s">
        <v>48</v>
      </c>
      <c r="B433" s="79" t="s">
        <v>11</v>
      </c>
      <c r="C433" s="79" t="s">
        <v>493</v>
      </c>
      <c r="D433" s="80">
        <v>44162</v>
      </c>
      <c r="E433" s="79" t="s">
        <v>2</v>
      </c>
    </row>
    <row r="434" spans="1:5" ht="15" x14ac:dyDescent="0.2">
      <c r="A434" s="79" t="s">
        <v>48</v>
      </c>
      <c r="B434" s="79" t="s">
        <v>11</v>
      </c>
      <c r="C434" s="79" t="s">
        <v>493</v>
      </c>
      <c r="D434" s="80">
        <v>44117</v>
      </c>
      <c r="E434" s="79" t="s">
        <v>2</v>
      </c>
    </row>
    <row r="435" spans="1:5" ht="15" x14ac:dyDescent="0.2">
      <c r="A435" s="79" t="s">
        <v>28</v>
      </c>
      <c r="B435" s="79" t="s">
        <v>25</v>
      </c>
      <c r="C435" s="79" t="s">
        <v>494</v>
      </c>
      <c r="D435" s="80">
        <v>44111</v>
      </c>
      <c r="E435" s="79" t="s">
        <v>2</v>
      </c>
    </row>
    <row r="436" spans="1:5" ht="15" x14ac:dyDescent="0.2">
      <c r="A436" s="79" t="s">
        <v>31</v>
      </c>
      <c r="B436" s="79" t="s">
        <v>96</v>
      </c>
      <c r="C436" s="79" t="s">
        <v>495</v>
      </c>
      <c r="D436" s="80">
        <v>44096</v>
      </c>
      <c r="E436" s="79" t="s">
        <v>2</v>
      </c>
    </row>
    <row r="437" spans="1:5" ht="15" x14ac:dyDescent="0.2">
      <c r="A437" s="79" t="s">
        <v>27</v>
      </c>
      <c r="B437" s="79" t="s">
        <v>107</v>
      </c>
      <c r="C437" s="79" t="s">
        <v>496</v>
      </c>
      <c r="D437" s="80">
        <v>44105</v>
      </c>
      <c r="E437" s="79" t="s">
        <v>2</v>
      </c>
    </row>
    <row r="438" spans="1:5" ht="15" x14ac:dyDescent="0.2">
      <c r="A438" s="79" t="s">
        <v>50</v>
      </c>
      <c r="B438" s="79" t="s">
        <v>57</v>
      </c>
      <c r="C438" s="79" t="s">
        <v>497</v>
      </c>
      <c r="D438" s="80">
        <v>44083</v>
      </c>
      <c r="E438" s="79" t="s">
        <v>156</v>
      </c>
    </row>
    <row r="439" spans="1:5" ht="15" x14ac:dyDescent="0.2">
      <c r="A439" s="79" t="s">
        <v>48</v>
      </c>
      <c r="B439" s="79" t="s">
        <v>81</v>
      </c>
      <c r="C439" s="79" t="s">
        <v>498</v>
      </c>
      <c r="D439" s="80">
        <v>44089</v>
      </c>
      <c r="E439" s="79" t="s">
        <v>2</v>
      </c>
    </row>
    <row r="440" spans="1:5" ht="15" x14ac:dyDescent="0.2">
      <c r="A440" s="79" t="s">
        <v>28</v>
      </c>
      <c r="B440" s="79" t="s">
        <v>45</v>
      </c>
      <c r="C440" s="79" t="s">
        <v>499</v>
      </c>
      <c r="D440" s="80">
        <v>44111</v>
      </c>
      <c r="E440" s="79" t="s">
        <v>2</v>
      </c>
    </row>
    <row r="441" spans="1:5" ht="15" x14ac:dyDescent="0.2">
      <c r="A441" s="79" t="s">
        <v>28</v>
      </c>
      <c r="B441" s="79" t="s">
        <v>25</v>
      </c>
      <c r="C441" s="79" t="s">
        <v>500</v>
      </c>
      <c r="D441" s="80">
        <v>44148</v>
      </c>
      <c r="E441" s="79" t="s">
        <v>2</v>
      </c>
    </row>
    <row r="442" spans="1:5" ht="15" x14ac:dyDescent="0.2">
      <c r="A442" s="79" t="s">
        <v>48</v>
      </c>
      <c r="B442" s="79" t="s">
        <v>88</v>
      </c>
      <c r="C442" s="79" t="s">
        <v>501</v>
      </c>
      <c r="D442" s="80">
        <v>44281</v>
      </c>
      <c r="E442" s="79" t="s">
        <v>2</v>
      </c>
    </row>
    <row r="443" spans="1:5" ht="15" x14ac:dyDescent="0.2">
      <c r="A443" s="79" t="s">
        <v>48</v>
      </c>
      <c r="B443" s="79" t="s">
        <v>87</v>
      </c>
      <c r="C443" s="79" t="s">
        <v>502</v>
      </c>
      <c r="D443" s="80">
        <v>44119</v>
      </c>
      <c r="E443" s="79" t="s">
        <v>2</v>
      </c>
    </row>
    <row r="444" spans="1:5" ht="15" x14ac:dyDescent="0.2">
      <c r="A444" s="79" t="s">
        <v>50</v>
      </c>
      <c r="B444" s="79" t="s">
        <v>58</v>
      </c>
      <c r="C444" s="79" t="s">
        <v>503</v>
      </c>
      <c r="D444" s="80">
        <v>44130</v>
      </c>
      <c r="E444" s="79" t="s">
        <v>156</v>
      </c>
    </row>
    <row r="445" spans="1:5" ht="15" x14ac:dyDescent="0.2">
      <c r="A445" s="79" t="s">
        <v>50</v>
      </c>
      <c r="B445" s="79" t="s">
        <v>58</v>
      </c>
      <c r="C445" s="79" t="s">
        <v>504</v>
      </c>
      <c r="D445" s="80">
        <v>44146</v>
      </c>
      <c r="E445" s="79" t="s">
        <v>2</v>
      </c>
    </row>
    <row r="446" spans="1:5" ht="15" x14ac:dyDescent="0.2">
      <c r="A446" s="79" t="s">
        <v>48</v>
      </c>
      <c r="B446" s="79" t="s">
        <v>83</v>
      </c>
      <c r="C446" s="79" t="s">
        <v>505</v>
      </c>
      <c r="D446" s="80">
        <v>44214</v>
      </c>
      <c r="E446" s="79" t="s">
        <v>2</v>
      </c>
    </row>
    <row r="447" spans="1:5" ht="15" x14ac:dyDescent="0.2">
      <c r="A447" s="79" t="s">
        <v>28</v>
      </c>
      <c r="B447" s="79" t="s">
        <v>25</v>
      </c>
      <c r="C447" s="79" t="s">
        <v>506</v>
      </c>
      <c r="D447" s="80">
        <v>44090</v>
      </c>
      <c r="E447" s="79" t="s">
        <v>2</v>
      </c>
    </row>
    <row r="448" spans="1:5" ht="15" x14ac:dyDescent="0.2">
      <c r="A448" s="79" t="s">
        <v>50</v>
      </c>
      <c r="B448" s="79" t="s">
        <v>58</v>
      </c>
      <c r="C448" s="79" t="s">
        <v>507</v>
      </c>
      <c r="D448" s="80">
        <v>44148</v>
      </c>
      <c r="E448" s="79" t="s">
        <v>156</v>
      </c>
    </row>
    <row r="449" spans="1:5" ht="15" x14ac:dyDescent="0.2">
      <c r="A449" s="79" t="s">
        <v>50</v>
      </c>
      <c r="B449" s="79" t="s">
        <v>58</v>
      </c>
      <c r="C449" s="79" t="s">
        <v>508</v>
      </c>
      <c r="D449" s="80">
        <v>44117</v>
      </c>
      <c r="E449" s="79" t="s">
        <v>2</v>
      </c>
    </row>
    <row r="450" spans="1:5" ht="15" x14ac:dyDescent="0.2">
      <c r="A450" s="79" t="s">
        <v>48</v>
      </c>
      <c r="B450" s="79" t="s">
        <v>10</v>
      </c>
      <c r="C450" s="79" t="s">
        <v>509</v>
      </c>
      <c r="D450" s="80">
        <v>44358</v>
      </c>
      <c r="E450" s="79" t="s">
        <v>2</v>
      </c>
    </row>
    <row r="451" spans="1:5" ht="15" x14ac:dyDescent="0.2">
      <c r="A451" s="79" t="s">
        <v>48</v>
      </c>
      <c r="B451" s="79" t="s">
        <v>10</v>
      </c>
      <c r="C451" s="79" t="s">
        <v>509</v>
      </c>
      <c r="D451" s="80">
        <v>44118</v>
      </c>
      <c r="E451" s="79" t="s">
        <v>2</v>
      </c>
    </row>
    <row r="452" spans="1:5" ht="15" x14ac:dyDescent="0.2">
      <c r="A452" s="79" t="s">
        <v>27</v>
      </c>
      <c r="B452" s="79" t="s">
        <v>98</v>
      </c>
      <c r="C452" s="79" t="s">
        <v>510</v>
      </c>
      <c r="D452" s="80">
        <v>44097</v>
      </c>
      <c r="E452" s="79" t="s">
        <v>1</v>
      </c>
    </row>
    <row r="453" spans="1:5" ht="15" x14ac:dyDescent="0.2">
      <c r="A453" s="79" t="s">
        <v>31</v>
      </c>
      <c r="B453" s="79" t="s">
        <v>96</v>
      </c>
      <c r="C453" s="79" t="s">
        <v>511</v>
      </c>
      <c r="D453" s="80">
        <v>44103</v>
      </c>
      <c r="E453" s="79" t="s">
        <v>2</v>
      </c>
    </row>
    <row r="454" spans="1:5" ht="15" x14ac:dyDescent="0.2">
      <c r="A454" s="79" t="s">
        <v>50</v>
      </c>
      <c r="B454" s="79" t="s">
        <v>16</v>
      </c>
      <c r="C454" s="79" t="s">
        <v>512</v>
      </c>
      <c r="D454" s="80">
        <v>44118</v>
      </c>
      <c r="E454" s="79" t="s">
        <v>2</v>
      </c>
    </row>
    <row r="455" spans="1:5" ht="15" x14ac:dyDescent="0.2">
      <c r="A455" s="79" t="s">
        <v>50</v>
      </c>
      <c r="B455" s="79" t="s">
        <v>16</v>
      </c>
      <c r="C455" s="79" t="s">
        <v>513</v>
      </c>
      <c r="D455" s="80">
        <v>44103</v>
      </c>
      <c r="E455" s="79" t="s">
        <v>2</v>
      </c>
    </row>
    <row r="456" spans="1:5" ht="15" x14ac:dyDescent="0.2">
      <c r="A456" s="79" t="s">
        <v>48</v>
      </c>
      <c r="B456" s="79" t="s">
        <v>84</v>
      </c>
      <c r="C456" s="79" t="s">
        <v>514</v>
      </c>
      <c r="D456" s="80">
        <v>44358</v>
      </c>
      <c r="E456" s="79" t="s">
        <v>2</v>
      </c>
    </row>
    <row r="457" spans="1:5" ht="15" x14ac:dyDescent="0.2">
      <c r="A457" s="79" t="s">
        <v>31</v>
      </c>
      <c r="B457" s="79" t="s">
        <v>96</v>
      </c>
      <c r="C457" s="79" t="s">
        <v>515</v>
      </c>
      <c r="D457" s="80">
        <v>44112</v>
      </c>
      <c r="E457" s="79" t="s">
        <v>156</v>
      </c>
    </row>
    <row r="458" spans="1:5" ht="15" x14ac:dyDescent="0.2">
      <c r="A458" s="79" t="s">
        <v>48</v>
      </c>
      <c r="B458" s="79" t="s">
        <v>81</v>
      </c>
      <c r="C458" s="79" t="s">
        <v>516</v>
      </c>
      <c r="D458" s="80">
        <v>44285</v>
      </c>
      <c r="E458" s="79" t="s">
        <v>2</v>
      </c>
    </row>
    <row r="459" spans="1:5" ht="15" x14ac:dyDescent="0.2">
      <c r="A459" s="79" t="s">
        <v>48</v>
      </c>
      <c r="B459" s="79" t="s">
        <v>72</v>
      </c>
      <c r="C459" s="79" t="s">
        <v>517</v>
      </c>
      <c r="D459" s="80">
        <v>44110</v>
      </c>
      <c r="E459" s="79" t="s">
        <v>2</v>
      </c>
    </row>
    <row r="460" spans="1:5" ht="15" x14ac:dyDescent="0.2">
      <c r="A460" s="79" t="s">
        <v>28</v>
      </c>
      <c r="B460" s="79" t="s">
        <v>99</v>
      </c>
      <c r="C460" s="79" t="s">
        <v>518</v>
      </c>
      <c r="D460" s="80">
        <v>44106</v>
      </c>
      <c r="E460" s="79" t="s">
        <v>1</v>
      </c>
    </row>
    <row r="461" spans="1:5" ht="15" x14ac:dyDescent="0.2">
      <c r="A461" s="79" t="s">
        <v>48</v>
      </c>
      <c r="B461" s="79" t="s">
        <v>68</v>
      </c>
      <c r="C461" s="79" t="s">
        <v>519</v>
      </c>
      <c r="D461" s="80">
        <v>44098</v>
      </c>
      <c r="E461" s="79" t="s">
        <v>2</v>
      </c>
    </row>
    <row r="462" spans="1:5" ht="15" x14ac:dyDescent="0.2">
      <c r="A462" s="79" t="s">
        <v>50</v>
      </c>
      <c r="B462" s="79" t="s">
        <v>58</v>
      </c>
      <c r="C462" s="79" t="s">
        <v>520</v>
      </c>
      <c r="D462" s="80">
        <v>44166</v>
      </c>
      <c r="E462" s="79" t="s">
        <v>2</v>
      </c>
    </row>
    <row r="463" spans="1:5" ht="15" x14ac:dyDescent="0.2">
      <c r="A463" s="79" t="s">
        <v>27</v>
      </c>
      <c r="B463" s="79" t="s">
        <v>24</v>
      </c>
      <c r="C463" s="79" t="s">
        <v>521</v>
      </c>
      <c r="D463" s="80">
        <v>44098</v>
      </c>
      <c r="E463" s="79" t="s">
        <v>1</v>
      </c>
    </row>
    <row r="464" spans="1:5" ht="15" x14ac:dyDescent="0.2">
      <c r="A464" s="79" t="s">
        <v>50</v>
      </c>
      <c r="B464" s="79" t="s">
        <v>16</v>
      </c>
      <c r="C464" s="79" t="s">
        <v>522</v>
      </c>
      <c r="D464" s="80">
        <v>44182</v>
      </c>
      <c r="E464" s="79" t="s">
        <v>2</v>
      </c>
    </row>
    <row r="465" spans="1:5" ht="15" x14ac:dyDescent="0.2">
      <c r="A465" s="79" t="s">
        <v>48</v>
      </c>
      <c r="B465" s="79" t="s">
        <v>90</v>
      </c>
      <c r="C465" s="79" t="s">
        <v>523</v>
      </c>
      <c r="D465" s="80">
        <v>44124</v>
      </c>
      <c r="E465" s="79" t="s">
        <v>2</v>
      </c>
    </row>
    <row r="466" spans="1:5" ht="15" x14ac:dyDescent="0.2">
      <c r="A466" s="79" t="s">
        <v>50</v>
      </c>
      <c r="B466" s="79" t="s">
        <v>43</v>
      </c>
      <c r="C466" s="79" t="s">
        <v>524</v>
      </c>
      <c r="D466" s="80">
        <v>44174</v>
      </c>
      <c r="E466" s="79" t="s">
        <v>2</v>
      </c>
    </row>
    <row r="467" spans="1:5" ht="15" x14ac:dyDescent="0.2">
      <c r="A467" s="79" t="s">
        <v>27</v>
      </c>
      <c r="B467" s="79" t="s">
        <v>6</v>
      </c>
      <c r="C467" s="79" t="s">
        <v>525</v>
      </c>
      <c r="D467" s="80">
        <v>44266</v>
      </c>
      <c r="E467" s="79" t="s">
        <v>2</v>
      </c>
    </row>
    <row r="468" spans="1:5" ht="15" x14ac:dyDescent="0.2">
      <c r="A468" s="79" t="s">
        <v>48</v>
      </c>
      <c r="B468" s="79" t="s">
        <v>75</v>
      </c>
      <c r="C468" s="79" t="s">
        <v>526</v>
      </c>
      <c r="D468" s="80">
        <v>44180</v>
      </c>
      <c r="E468" s="79" t="s">
        <v>2</v>
      </c>
    </row>
    <row r="469" spans="1:5" ht="15" x14ac:dyDescent="0.2">
      <c r="A469" s="79" t="s">
        <v>48</v>
      </c>
      <c r="B469" s="79" t="s">
        <v>68</v>
      </c>
      <c r="C469" s="79" t="s">
        <v>527</v>
      </c>
      <c r="D469" s="80">
        <v>44284</v>
      </c>
      <c r="E469" s="79" t="s">
        <v>2</v>
      </c>
    </row>
    <row r="470" spans="1:5" ht="15" x14ac:dyDescent="0.2">
      <c r="A470" s="79" t="s">
        <v>48</v>
      </c>
      <c r="B470" s="79" t="s">
        <v>11</v>
      </c>
      <c r="C470" s="79" t="s">
        <v>528</v>
      </c>
      <c r="D470" s="80">
        <v>44144</v>
      </c>
      <c r="E470" s="79" t="s">
        <v>2</v>
      </c>
    </row>
    <row r="471" spans="1:5" ht="15" x14ac:dyDescent="0.2">
      <c r="A471" s="79" t="s">
        <v>48</v>
      </c>
      <c r="B471" s="79" t="s">
        <v>77</v>
      </c>
      <c r="C471" s="79" t="s">
        <v>529</v>
      </c>
      <c r="D471" s="80">
        <v>44134</v>
      </c>
      <c r="E471" s="79" t="s">
        <v>2</v>
      </c>
    </row>
    <row r="472" spans="1:5" ht="15" x14ac:dyDescent="0.2">
      <c r="A472" s="79" t="s">
        <v>48</v>
      </c>
      <c r="B472" s="79" t="s">
        <v>11</v>
      </c>
      <c r="C472" s="79" t="s">
        <v>530</v>
      </c>
      <c r="D472" s="80">
        <v>44320</v>
      </c>
      <c r="E472" s="79" t="s">
        <v>2</v>
      </c>
    </row>
    <row r="473" spans="1:5" ht="15" x14ac:dyDescent="0.2">
      <c r="A473" s="79" t="s">
        <v>27</v>
      </c>
      <c r="B473" s="79" t="s">
        <v>39</v>
      </c>
      <c r="C473" s="79" t="s">
        <v>531</v>
      </c>
      <c r="D473" s="80">
        <v>44110</v>
      </c>
      <c r="E473" s="79" t="s">
        <v>2</v>
      </c>
    </row>
    <row r="474" spans="1:5" ht="15" x14ac:dyDescent="0.2">
      <c r="A474" s="79" t="s">
        <v>50</v>
      </c>
      <c r="B474" s="79" t="s">
        <v>56</v>
      </c>
      <c r="C474" s="79" t="s">
        <v>532</v>
      </c>
      <c r="D474" s="80">
        <v>44152</v>
      </c>
      <c r="E474" s="79" t="s">
        <v>1</v>
      </c>
    </row>
    <row r="475" spans="1:5" ht="15" x14ac:dyDescent="0.2">
      <c r="A475" s="79" t="s">
        <v>48</v>
      </c>
      <c r="B475" s="79" t="s">
        <v>15</v>
      </c>
      <c r="C475" s="79" t="s">
        <v>533</v>
      </c>
      <c r="D475" s="80">
        <v>44134</v>
      </c>
      <c r="E475" s="79" t="s">
        <v>2</v>
      </c>
    </row>
    <row r="476" spans="1:5" ht="15" x14ac:dyDescent="0.2">
      <c r="A476" s="79" t="s">
        <v>28</v>
      </c>
      <c r="B476" s="79" t="s">
        <v>45</v>
      </c>
      <c r="C476" s="79" t="s">
        <v>534</v>
      </c>
      <c r="D476" s="80">
        <v>44173</v>
      </c>
      <c r="E476" s="79" t="s">
        <v>2</v>
      </c>
    </row>
    <row r="477" spans="1:5" ht="15" x14ac:dyDescent="0.2">
      <c r="A477" s="79" t="s">
        <v>28</v>
      </c>
      <c r="B477" s="79" t="s">
        <v>45</v>
      </c>
      <c r="C477" s="79" t="s">
        <v>534</v>
      </c>
      <c r="D477" s="80">
        <v>44131</v>
      </c>
      <c r="E477" s="79" t="s">
        <v>2</v>
      </c>
    </row>
    <row r="478" spans="1:5" ht="15" x14ac:dyDescent="0.2">
      <c r="A478" s="79" t="s">
        <v>29</v>
      </c>
      <c r="B478" s="79" t="s">
        <v>67</v>
      </c>
      <c r="C478" s="79" t="s">
        <v>535</v>
      </c>
      <c r="D478" s="80">
        <v>44277</v>
      </c>
      <c r="E478" s="79" t="s">
        <v>2</v>
      </c>
    </row>
    <row r="479" spans="1:5" ht="15" x14ac:dyDescent="0.2">
      <c r="A479" s="79" t="s">
        <v>29</v>
      </c>
      <c r="B479" s="79" t="s">
        <v>67</v>
      </c>
      <c r="C479" s="79" t="s">
        <v>535</v>
      </c>
      <c r="D479" s="80">
        <v>44202</v>
      </c>
      <c r="E479" s="79" t="s">
        <v>2</v>
      </c>
    </row>
    <row r="480" spans="1:5" ht="15" x14ac:dyDescent="0.2">
      <c r="A480" s="79" t="s">
        <v>28</v>
      </c>
      <c r="B480" s="79" t="s">
        <v>34</v>
      </c>
      <c r="C480" s="79" t="s">
        <v>536</v>
      </c>
      <c r="D480" s="80">
        <v>44125</v>
      </c>
      <c r="E480" s="79" t="s">
        <v>2</v>
      </c>
    </row>
    <row r="481" spans="1:5" ht="15" x14ac:dyDescent="0.2">
      <c r="A481" s="79" t="s">
        <v>50</v>
      </c>
      <c r="B481" s="79" t="s">
        <v>57</v>
      </c>
      <c r="C481" s="79" t="s">
        <v>537</v>
      </c>
      <c r="D481" s="80">
        <v>44209</v>
      </c>
      <c r="E481" s="79" t="s">
        <v>156</v>
      </c>
    </row>
    <row r="482" spans="1:5" ht="15" x14ac:dyDescent="0.2">
      <c r="A482" s="79" t="s">
        <v>28</v>
      </c>
      <c r="B482" s="79" t="s">
        <v>99</v>
      </c>
      <c r="C482" s="79" t="s">
        <v>538</v>
      </c>
      <c r="D482" s="80">
        <v>44166</v>
      </c>
      <c r="E482" s="79" t="s">
        <v>2</v>
      </c>
    </row>
    <row r="483" spans="1:5" ht="15" x14ac:dyDescent="0.2">
      <c r="A483" s="79" t="s">
        <v>50</v>
      </c>
      <c r="B483" s="79" t="s">
        <v>58</v>
      </c>
      <c r="C483" s="79" t="s">
        <v>539</v>
      </c>
      <c r="D483" s="80">
        <v>44203</v>
      </c>
      <c r="E483" s="79" t="s">
        <v>2</v>
      </c>
    </row>
    <row r="484" spans="1:5" ht="15" x14ac:dyDescent="0.2">
      <c r="A484" s="79" t="s">
        <v>50</v>
      </c>
      <c r="B484" s="79" t="s">
        <v>61</v>
      </c>
      <c r="C484" s="79" t="s">
        <v>540</v>
      </c>
      <c r="D484" s="80">
        <v>44169</v>
      </c>
      <c r="E484" s="79" t="s">
        <v>156</v>
      </c>
    </row>
    <row r="485" spans="1:5" ht="15" x14ac:dyDescent="0.2">
      <c r="A485" s="79" t="s">
        <v>50</v>
      </c>
      <c r="B485" s="79" t="s">
        <v>56</v>
      </c>
      <c r="C485" s="79" t="s">
        <v>541</v>
      </c>
      <c r="D485" s="80">
        <v>44377</v>
      </c>
      <c r="E485" s="79" t="s">
        <v>2</v>
      </c>
    </row>
    <row r="486" spans="1:5" ht="15" x14ac:dyDescent="0.2">
      <c r="A486" s="79" t="s">
        <v>50</v>
      </c>
      <c r="B486" s="79" t="s">
        <v>58</v>
      </c>
      <c r="C486" s="79" t="s">
        <v>542</v>
      </c>
      <c r="D486" s="80">
        <v>44265</v>
      </c>
      <c r="E486" s="79" t="s">
        <v>156</v>
      </c>
    </row>
    <row r="487" spans="1:5" ht="15" x14ac:dyDescent="0.2">
      <c r="A487" s="79" t="s">
        <v>48</v>
      </c>
      <c r="B487" s="79" t="s">
        <v>68</v>
      </c>
      <c r="C487" s="79" t="s">
        <v>543</v>
      </c>
      <c r="D487" s="80">
        <v>44279</v>
      </c>
      <c r="E487" s="79" t="s">
        <v>2</v>
      </c>
    </row>
    <row r="488" spans="1:5" ht="15" x14ac:dyDescent="0.2">
      <c r="A488" s="79" t="s">
        <v>48</v>
      </c>
      <c r="B488" s="79" t="s">
        <v>81</v>
      </c>
      <c r="C488" s="79" t="s">
        <v>544</v>
      </c>
      <c r="D488" s="80">
        <v>44237</v>
      </c>
      <c r="E488" s="79" t="s">
        <v>2</v>
      </c>
    </row>
    <row r="489" spans="1:5" ht="15" x14ac:dyDescent="0.2">
      <c r="A489" s="79" t="s">
        <v>48</v>
      </c>
      <c r="B489" s="79" t="s">
        <v>81</v>
      </c>
      <c r="C489" s="79" t="s">
        <v>544</v>
      </c>
      <c r="D489" s="80">
        <v>44377</v>
      </c>
      <c r="E489" s="79" t="s">
        <v>2</v>
      </c>
    </row>
    <row r="490" spans="1:5" ht="15" x14ac:dyDescent="0.2">
      <c r="A490" s="79" t="s">
        <v>31</v>
      </c>
      <c r="B490" s="79" t="s">
        <v>96</v>
      </c>
      <c r="C490" s="79" t="s">
        <v>545</v>
      </c>
      <c r="D490" s="80">
        <v>44138</v>
      </c>
      <c r="E490" s="79" t="s">
        <v>1</v>
      </c>
    </row>
    <row r="491" spans="1:5" ht="15" x14ac:dyDescent="0.2">
      <c r="A491" s="79" t="s">
        <v>48</v>
      </c>
      <c r="B491" s="79" t="s">
        <v>121</v>
      </c>
      <c r="C491" s="79" t="s">
        <v>546</v>
      </c>
      <c r="D491" s="80">
        <v>44260</v>
      </c>
      <c r="E491" s="79" t="s">
        <v>1</v>
      </c>
    </row>
    <row r="492" spans="1:5" ht="15" x14ac:dyDescent="0.2">
      <c r="A492" s="79" t="s">
        <v>48</v>
      </c>
      <c r="B492" s="79" t="s">
        <v>121</v>
      </c>
      <c r="C492" s="79" t="s">
        <v>547</v>
      </c>
      <c r="D492" s="80">
        <v>44251</v>
      </c>
      <c r="E492" s="79" t="s">
        <v>1</v>
      </c>
    </row>
    <row r="493" spans="1:5" ht="15" x14ac:dyDescent="0.2">
      <c r="A493" s="79" t="s">
        <v>48</v>
      </c>
      <c r="B493" s="79" t="s">
        <v>37</v>
      </c>
      <c r="C493" s="79" t="s">
        <v>548</v>
      </c>
      <c r="D493" s="80">
        <v>44244</v>
      </c>
      <c r="E493" s="79" t="s">
        <v>2</v>
      </c>
    </row>
    <row r="494" spans="1:5" ht="15" x14ac:dyDescent="0.2">
      <c r="A494" s="79" t="s">
        <v>27</v>
      </c>
      <c r="B494" s="79" t="s">
        <v>4</v>
      </c>
      <c r="C494" s="79" t="s">
        <v>549</v>
      </c>
      <c r="D494" s="80">
        <v>44140</v>
      </c>
      <c r="E494" s="79" t="s">
        <v>2</v>
      </c>
    </row>
    <row r="495" spans="1:5" ht="15" x14ac:dyDescent="0.2">
      <c r="A495" s="79" t="s">
        <v>50</v>
      </c>
      <c r="B495" s="79" t="s">
        <v>16</v>
      </c>
      <c r="C495" s="79" t="s">
        <v>550</v>
      </c>
      <c r="D495" s="80">
        <v>44153</v>
      </c>
      <c r="E495" s="79" t="s">
        <v>2</v>
      </c>
    </row>
    <row r="496" spans="1:5" ht="15" x14ac:dyDescent="0.2">
      <c r="A496" s="79" t="s">
        <v>48</v>
      </c>
      <c r="B496" s="79" t="s">
        <v>91</v>
      </c>
      <c r="C496" s="79" t="s">
        <v>551</v>
      </c>
      <c r="D496" s="80">
        <v>44137</v>
      </c>
      <c r="E496" s="79" t="s">
        <v>2</v>
      </c>
    </row>
    <row r="497" spans="1:5" ht="15" x14ac:dyDescent="0.2">
      <c r="A497" s="79" t="s">
        <v>50</v>
      </c>
      <c r="B497" s="79" t="s">
        <v>58</v>
      </c>
      <c r="C497" s="79" t="s">
        <v>552</v>
      </c>
      <c r="D497" s="80">
        <v>44137</v>
      </c>
      <c r="E497" s="79" t="s">
        <v>2</v>
      </c>
    </row>
    <row r="498" spans="1:5" ht="15" x14ac:dyDescent="0.2">
      <c r="A498" s="79" t="s">
        <v>27</v>
      </c>
      <c r="B498" s="79" t="s">
        <v>24</v>
      </c>
      <c r="C498" s="79" t="s">
        <v>553</v>
      </c>
      <c r="D498" s="80">
        <v>44132</v>
      </c>
      <c r="E498" s="79" t="s">
        <v>1</v>
      </c>
    </row>
    <row r="499" spans="1:5" ht="15" x14ac:dyDescent="0.2">
      <c r="A499" s="79" t="s">
        <v>27</v>
      </c>
      <c r="B499" s="79" t="s">
        <v>24</v>
      </c>
      <c r="C499" s="79" t="s">
        <v>553</v>
      </c>
      <c r="D499" s="80">
        <v>44362</v>
      </c>
      <c r="E499" s="79" t="s">
        <v>1</v>
      </c>
    </row>
    <row r="500" spans="1:5" ht="15" x14ac:dyDescent="0.2">
      <c r="A500" s="79" t="s">
        <v>48</v>
      </c>
      <c r="B500" s="79" t="s">
        <v>35</v>
      </c>
      <c r="C500" s="79" t="s">
        <v>554</v>
      </c>
      <c r="D500" s="80">
        <v>44138</v>
      </c>
      <c r="E500" s="79" t="s">
        <v>2</v>
      </c>
    </row>
    <row r="501" spans="1:5" ht="15" x14ac:dyDescent="0.2">
      <c r="A501" s="79" t="s">
        <v>48</v>
      </c>
      <c r="B501" s="79" t="s">
        <v>11</v>
      </c>
      <c r="C501" s="79" t="s">
        <v>555</v>
      </c>
      <c r="D501" s="80">
        <v>44160</v>
      </c>
      <c r="E501" s="79" t="s">
        <v>2</v>
      </c>
    </row>
    <row r="502" spans="1:5" ht="15" x14ac:dyDescent="0.2">
      <c r="A502" s="79" t="s">
        <v>27</v>
      </c>
      <c r="B502" s="79" t="s">
        <v>24</v>
      </c>
      <c r="C502" s="79" t="s">
        <v>556</v>
      </c>
      <c r="D502" s="80">
        <v>44254</v>
      </c>
      <c r="E502" s="79" t="s">
        <v>1</v>
      </c>
    </row>
    <row r="503" spans="1:5" ht="15" x14ac:dyDescent="0.2">
      <c r="A503" s="79" t="s">
        <v>48</v>
      </c>
      <c r="B503" s="79" t="s">
        <v>79</v>
      </c>
      <c r="C503" s="79" t="s">
        <v>557</v>
      </c>
      <c r="D503" s="80">
        <v>44202</v>
      </c>
      <c r="E503" s="79" t="s">
        <v>2</v>
      </c>
    </row>
    <row r="504" spans="1:5" ht="15" x14ac:dyDescent="0.2">
      <c r="A504" s="79" t="s">
        <v>48</v>
      </c>
      <c r="B504" s="79" t="s">
        <v>15</v>
      </c>
      <c r="C504" s="79" t="s">
        <v>558</v>
      </c>
      <c r="D504" s="80">
        <v>44253</v>
      </c>
      <c r="E504" s="79" t="s">
        <v>2</v>
      </c>
    </row>
    <row r="505" spans="1:5" ht="15" x14ac:dyDescent="0.2">
      <c r="A505" s="79" t="s">
        <v>26</v>
      </c>
      <c r="B505" s="79" t="s">
        <v>119</v>
      </c>
      <c r="C505" s="79" t="s">
        <v>559</v>
      </c>
      <c r="D505" s="80">
        <v>44132</v>
      </c>
      <c r="E505" s="79" t="s">
        <v>1</v>
      </c>
    </row>
    <row r="506" spans="1:5" ht="15" x14ac:dyDescent="0.2">
      <c r="A506" s="79" t="s">
        <v>27</v>
      </c>
      <c r="B506" s="79" t="s">
        <v>6</v>
      </c>
      <c r="C506" s="79" t="s">
        <v>560</v>
      </c>
      <c r="D506" s="80">
        <v>44300</v>
      </c>
      <c r="E506" s="79" t="s">
        <v>2</v>
      </c>
    </row>
    <row r="507" spans="1:5" ht="15" x14ac:dyDescent="0.2">
      <c r="A507" s="79" t="s">
        <v>48</v>
      </c>
      <c r="B507" s="79" t="s">
        <v>8</v>
      </c>
      <c r="C507" s="79" t="s">
        <v>561</v>
      </c>
      <c r="D507" s="80">
        <v>44180</v>
      </c>
      <c r="E507" s="79" t="s">
        <v>1</v>
      </c>
    </row>
    <row r="508" spans="1:5" ht="15" x14ac:dyDescent="0.2">
      <c r="A508" s="79" t="s">
        <v>48</v>
      </c>
      <c r="B508" s="79" t="s">
        <v>87</v>
      </c>
      <c r="C508" s="79" t="s">
        <v>562</v>
      </c>
      <c r="D508" s="80">
        <v>44167</v>
      </c>
      <c r="E508" s="79" t="s">
        <v>2</v>
      </c>
    </row>
    <row r="509" spans="1:5" ht="15" x14ac:dyDescent="0.2">
      <c r="A509" s="79" t="s">
        <v>31</v>
      </c>
      <c r="B509" s="79" t="s">
        <v>96</v>
      </c>
      <c r="C509" s="79" t="s">
        <v>563</v>
      </c>
      <c r="D509" s="80">
        <v>44147</v>
      </c>
      <c r="E509" s="79" t="s">
        <v>2</v>
      </c>
    </row>
    <row r="510" spans="1:5" ht="15" x14ac:dyDescent="0.2">
      <c r="A510" s="79" t="s">
        <v>50</v>
      </c>
      <c r="B510" s="79" t="s">
        <v>58</v>
      </c>
      <c r="C510" s="79" t="s">
        <v>564</v>
      </c>
      <c r="D510" s="80">
        <v>44166</v>
      </c>
      <c r="E510" s="79" t="s">
        <v>156</v>
      </c>
    </row>
    <row r="511" spans="1:5" ht="15" x14ac:dyDescent="0.2">
      <c r="A511" s="79" t="s">
        <v>48</v>
      </c>
      <c r="B511" s="79" t="s">
        <v>121</v>
      </c>
      <c r="C511" s="79" t="s">
        <v>565</v>
      </c>
      <c r="D511" s="80">
        <v>44260</v>
      </c>
      <c r="E511" s="79" t="s">
        <v>1</v>
      </c>
    </row>
    <row r="512" spans="1:5" ht="15" x14ac:dyDescent="0.2">
      <c r="A512" s="79" t="s">
        <v>31</v>
      </c>
      <c r="B512" s="79" t="s">
        <v>96</v>
      </c>
      <c r="C512" s="79" t="s">
        <v>566</v>
      </c>
      <c r="D512" s="80">
        <v>44165</v>
      </c>
      <c r="E512" s="79" t="s">
        <v>2</v>
      </c>
    </row>
    <row r="513" spans="1:5" ht="15" x14ac:dyDescent="0.2">
      <c r="A513" s="79" t="s">
        <v>50</v>
      </c>
      <c r="B513" s="79" t="s">
        <v>23</v>
      </c>
      <c r="C513" s="79" t="s">
        <v>567</v>
      </c>
      <c r="D513" s="80">
        <v>44264</v>
      </c>
      <c r="E513" s="79" t="s">
        <v>2</v>
      </c>
    </row>
    <row r="514" spans="1:5" ht="15" x14ac:dyDescent="0.2">
      <c r="A514" s="79" t="s">
        <v>50</v>
      </c>
      <c r="B514" s="79" t="s">
        <v>100</v>
      </c>
      <c r="C514" s="79" t="s">
        <v>568</v>
      </c>
      <c r="D514" s="80">
        <v>44160</v>
      </c>
      <c r="E514" s="79" t="s">
        <v>156</v>
      </c>
    </row>
    <row r="515" spans="1:5" ht="15" x14ac:dyDescent="0.2">
      <c r="A515" s="79" t="s">
        <v>48</v>
      </c>
      <c r="B515" s="79" t="s">
        <v>87</v>
      </c>
      <c r="C515" s="79" t="s">
        <v>569</v>
      </c>
      <c r="D515" s="80">
        <v>44172</v>
      </c>
      <c r="E515" s="79" t="s">
        <v>2</v>
      </c>
    </row>
    <row r="516" spans="1:5" ht="15" x14ac:dyDescent="0.2">
      <c r="A516" s="79" t="s">
        <v>31</v>
      </c>
      <c r="B516" s="79" t="s">
        <v>96</v>
      </c>
      <c r="C516" s="79" t="s">
        <v>570</v>
      </c>
      <c r="D516" s="80">
        <v>44182</v>
      </c>
      <c r="E516" s="79" t="s">
        <v>2</v>
      </c>
    </row>
    <row r="517" spans="1:5" ht="15" x14ac:dyDescent="0.2">
      <c r="A517" s="79" t="s">
        <v>31</v>
      </c>
      <c r="B517" s="79" t="s">
        <v>96</v>
      </c>
      <c r="C517" s="79" t="s">
        <v>570</v>
      </c>
      <c r="D517" s="80">
        <v>44323</v>
      </c>
      <c r="E517" s="79" t="s">
        <v>2</v>
      </c>
    </row>
    <row r="518" spans="1:5" ht="15" x14ac:dyDescent="0.2">
      <c r="A518" s="79" t="s">
        <v>48</v>
      </c>
      <c r="B518" s="79" t="s">
        <v>11</v>
      </c>
      <c r="C518" s="79" t="s">
        <v>571</v>
      </c>
      <c r="D518" s="80">
        <v>44204</v>
      </c>
      <c r="E518" s="79" t="s">
        <v>2</v>
      </c>
    </row>
    <row r="519" spans="1:5" ht="15" x14ac:dyDescent="0.2">
      <c r="A519" s="79" t="s">
        <v>48</v>
      </c>
      <c r="B519" s="79" t="s">
        <v>71</v>
      </c>
      <c r="C519" s="79" t="s">
        <v>572</v>
      </c>
      <c r="D519" s="80">
        <v>44251</v>
      </c>
      <c r="E519" s="79" t="s">
        <v>1</v>
      </c>
    </row>
    <row r="520" spans="1:5" ht="15" x14ac:dyDescent="0.2">
      <c r="A520" s="79" t="s">
        <v>26</v>
      </c>
      <c r="B520" s="79" t="s">
        <v>114</v>
      </c>
      <c r="C520" s="79" t="s">
        <v>573</v>
      </c>
      <c r="D520" s="80">
        <v>44148</v>
      </c>
      <c r="E520" s="79" t="s">
        <v>1</v>
      </c>
    </row>
    <row r="521" spans="1:5" ht="15" x14ac:dyDescent="0.2">
      <c r="A521" s="79" t="s">
        <v>28</v>
      </c>
      <c r="B521" s="79" t="s">
        <v>65</v>
      </c>
      <c r="C521" s="79" t="s">
        <v>574</v>
      </c>
      <c r="D521" s="80">
        <v>44168</v>
      </c>
      <c r="E521" s="79" t="s">
        <v>2</v>
      </c>
    </row>
    <row r="522" spans="1:5" ht="15" x14ac:dyDescent="0.2">
      <c r="A522" s="79" t="s">
        <v>27</v>
      </c>
      <c r="B522" s="79" t="s">
        <v>109</v>
      </c>
      <c r="C522" s="79" t="s">
        <v>575</v>
      </c>
      <c r="D522" s="80">
        <v>44148</v>
      </c>
      <c r="E522" s="79" t="s">
        <v>1</v>
      </c>
    </row>
    <row r="523" spans="1:5" ht="15" x14ac:dyDescent="0.2">
      <c r="A523" s="79" t="s">
        <v>50</v>
      </c>
      <c r="B523" s="79" t="s">
        <v>58</v>
      </c>
      <c r="C523" s="79" t="s">
        <v>576</v>
      </c>
      <c r="D523" s="80">
        <v>44176</v>
      </c>
      <c r="E523" s="79" t="s">
        <v>2</v>
      </c>
    </row>
    <row r="524" spans="1:5" ht="15" x14ac:dyDescent="0.2">
      <c r="A524" s="79" t="s">
        <v>48</v>
      </c>
      <c r="B524" s="79" t="s">
        <v>35</v>
      </c>
      <c r="C524" s="79" t="s">
        <v>577</v>
      </c>
      <c r="D524" s="80">
        <v>44174</v>
      </c>
      <c r="E524" s="79" t="s">
        <v>2</v>
      </c>
    </row>
    <row r="525" spans="1:5" ht="15" x14ac:dyDescent="0.2">
      <c r="A525" s="79" t="s">
        <v>29</v>
      </c>
      <c r="B525" s="79" t="s">
        <v>17</v>
      </c>
      <c r="C525" s="79" t="s">
        <v>578</v>
      </c>
      <c r="D525" s="80">
        <v>44183</v>
      </c>
      <c r="E525" s="79" t="s">
        <v>2</v>
      </c>
    </row>
    <row r="526" spans="1:5" ht="15" x14ac:dyDescent="0.2">
      <c r="A526" s="79" t="s">
        <v>28</v>
      </c>
      <c r="B526" s="79" t="s">
        <v>99</v>
      </c>
      <c r="C526" s="79" t="s">
        <v>579</v>
      </c>
      <c r="D526" s="80">
        <v>44188</v>
      </c>
      <c r="E526" s="79" t="s">
        <v>1</v>
      </c>
    </row>
    <row r="527" spans="1:5" ht="15" x14ac:dyDescent="0.2">
      <c r="A527" s="79" t="s">
        <v>48</v>
      </c>
      <c r="B527" s="79" t="s">
        <v>37</v>
      </c>
      <c r="C527" s="79" t="s">
        <v>580</v>
      </c>
      <c r="D527" s="80">
        <v>44370</v>
      </c>
      <c r="E527" s="79" t="s">
        <v>2</v>
      </c>
    </row>
    <row r="528" spans="1:5" ht="15" x14ac:dyDescent="0.2">
      <c r="A528" s="79" t="s">
        <v>50</v>
      </c>
      <c r="B528" s="79" t="s">
        <v>55</v>
      </c>
      <c r="C528" s="79" t="s">
        <v>581</v>
      </c>
      <c r="D528" s="80">
        <v>44159</v>
      </c>
      <c r="E528" s="79" t="s">
        <v>2</v>
      </c>
    </row>
    <row r="529" spans="1:5" ht="15" x14ac:dyDescent="0.2">
      <c r="A529" s="79" t="s">
        <v>48</v>
      </c>
      <c r="B529" s="79" t="s">
        <v>101</v>
      </c>
      <c r="C529" s="79" t="s">
        <v>582</v>
      </c>
      <c r="D529" s="80">
        <v>44183</v>
      </c>
      <c r="E529" s="79" t="s">
        <v>2</v>
      </c>
    </row>
    <row r="530" spans="1:5" ht="15" x14ac:dyDescent="0.2">
      <c r="A530" s="79" t="s">
        <v>50</v>
      </c>
      <c r="B530" s="79" t="s">
        <v>56</v>
      </c>
      <c r="C530" s="79" t="s">
        <v>583</v>
      </c>
      <c r="D530" s="80">
        <v>44180</v>
      </c>
      <c r="E530" s="79" t="s">
        <v>2</v>
      </c>
    </row>
    <row r="531" spans="1:5" ht="15" x14ac:dyDescent="0.2">
      <c r="A531" s="79" t="s">
        <v>48</v>
      </c>
      <c r="B531" s="79" t="s">
        <v>37</v>
      </c>
      <c r="C531" s="79" t="s">
        <v>584</v>
      </c>
      <c r="D531" s="80">
        <v>44288</v>
      </c>
      <c r="E531" s="79" t="s">
        <v>2</v>
      </c>
    </row>
    <row r="532" spans="1:5" ht="15" x14ac:dyDescent="0.2">
      <c r="A532" s="79" t="s">
        <v>28</v>
      </c>
      <c r="B532" s="79" t="s">
        <v>99</v>
      </c>
      <c r="C532" s="79" t="s">
        <v>585</v>
      </c>
      <c r="D532" s="80">
        <v>44160</v>
      </c>
      <c r="E532" s="79" t="s">
        <v>2</v>
      </c>
    </row>
    <row r="533" spans="1:5" ht="15" x14ac:dyDescent="0.2">
      <c r="A533" s="79" t="s">
        <v>31</v>
      </c>
      <c r="B533" s="79" t="s">
        <v>96</v>
      </c>
      <c r="C533" s="79" t="s">
        <v>586</v>
      </c>
      <c r="D533" s="80">
        <v>44222</v>
      </c>
      <c r="E533" s="79" t="s">
        <v>2</v>
      </c>
    </row>
    <row r="534" spans="1:5" ht="15" x14ac:dyDescent="0.2">
      <c r="A534" s="79" t="s">
        <v>50</v>
      </c>
      <c r="B534" s="79" t="s">
        <v>61</v>
      </c>
      <c r="C534" s="79" t="s">
        <v>587</v>
      </c>
      <c r="D534" s="80">
        <v>44174</v>
      </c>
      <c r="E534" s="79" t="s">
        <v>156</v>
      </c>
    </row>
    <row r="535" spans="1:5" ht="15" x14ac:dyDescent="0.2">
      <c r="A535" s="79" t="s">
        <v>50</v>
      </c>
      <c r="B535" s="79" t="s">
        <v>56</v>
      </c>
      <c r="C535" s="79" t="s">
        <v>588</v>
      </c>
      <c r="D535" s="80">
        <v>44267</v>
      </c>
      <c r="E535" s="79" t="s">
        <v>2</v>
      </c>
    </row>
    <row r="536" spans="1:5" ht="15" x14ac:dyDescent="0.2">
      <c r="A536" s="79" t="s">
        <v>31</v>
      </c>
      <c r="B536" s="79" t="s">
        <v>96</v>
      </c>
      <c r="C536" s="79" t="s">
        <v>589</v>
      </c>
      <c r="D536" s="80">
        <v>44236</v>
      </c>
      <c r="E536" s="79" t="s">
        <v>156</v>
      </c>
    </row>
    <row r="537" spans="1:5" ht="15" x14ac:dyDescent="0.2">
      <c r="A537" s="79" t="s">
        <v>29</v>
      </c>
      <c r="B537" s="79" t="s">
        <v>17</v>
      </c>
      <c r="C537" s="79" t="s">
        <v>590</v>
      </c>
      <c r="D537" s="80">
        <v>44232</v>
      </c>
      <c r="E537" s="79" t="s">
        <v>2</v>
      </c>
    </row>
    <row r="538" spans="1:5" ht="15" x14ac:dyDescent="0.2">
      <c r="A538" s="79" t="s">
        <v>48</v>
      </c>
      <c r="B538" s="79" t="s">
        <v>78</v>
      </c>
      <c r="C538" s="79" t="s">
        <v>591</v>
      </c>
      <c r="D538" s="80">
        <v>44183</v>
      </c>
      <c r="E538" s="79" t="s">
        <v>2</v>
      </c>
    </row>
    <row r="539" spans="1:5" ht="15" x14ac:dyDescent="0.2">
      <c r="A539" s="79" t="s">
        <v>31</v>
      </c>
      <c r="B539" s="79" t="s">
        <v>96</v>
      </c>
      <c r="C539" s="79" t="s">
        <v>592</v>
      </c>
      <c r="D539" s="80">
        <v>44174</v>
      </c>
      <c r="E539" s="79" t="s">
        <v>2</v>
      </c>
    </row>
    <row r="540" spans="1:5" ht="15" x14ac:dyDescent="0.2">
      <c r="A540" s="79" t="s">
        <v>31</v>
      </c>
      <c r="B540" s="79" t="s">
        <v>96</v>
      </c>
      <c r="C540" s="79" t="s">
        <v>593</v>
      </c>
      <c r="D540" s="80">
        <v>44375</v>
      </c>
      <c r="E540" s="79" t="s">
        <v>2</v>
      </c>
    </row>
    <row r="541" spans="1:5" ht="15" x14ac:dyDescent="0.2">
      <c r="A541" s="79" t="s">
        <v>50</v>
      </c>
      <c r="B541" s="79" t="s">
        <v>61</v>
      </c>
      <c r="C541" s="79" t="s">
        <v>594</v>
      </c>
      <c r="D541" s="80">
        <v>44341</v>
      </c>
      <c r="E541" s="79" t="s">
        <v>156</v>
      </c>
    </row>
    <row r="542" spans="1:5" ht="15" x14ac:dyDescent="0.2">
      <c r="A542" s="79" t="s">
        <v>48</v>
      </c>
      <c r="B542" s="79" t="s">
        <v>11</v>
      </c>
      <c r="C542" s="79" t="s">
        <v>595</v>
      </c>
      <c r="D542" s="80">
        <v>44180</v>
      </c>
      <c r="E542" s="79" t="s">
        <v>2</v>
      </c>
    </row>
    <row r="543" spans="1:5" ht="15" x14ac:dyDescent="0.2">
      <c r="A543" s="79" t="s">
        <v>48</v>
      </c>
      <c r="B543" s="79" t="s">
        <v>37</v>
      </c>
      <c r="C543" s="79" t="s">
        <v>596</v>
      </c>
      <c r="D543" s="80">
        <v>44277</v>
      </c>
      <c r="E543" s="79" t="s">
        <v>2</v>
      </c>
    </row>
    <row r="544" spans="1:5" ht="15" x14ac:dyDescent="0.2">
      <c r="A544" s="79" t="s">
        <v>50</v>
      </c>
      <c r="B544" s="79" t="s">
        <v>57</v>
      </c>
      <c r="C544" s="79" t="s">
        <v>597</v>
      </c>
      <c r="D544" s="80">
        <v>44227</v>
      </c>
      <c r="E544" s="79" t="s">
        <v>156</v>
      </c>
    </row>
    <row r="545" spans="1:5" ht="15" x14ac:dyDescent="0.2">
      <c r="A545" s="79" t="s">
        <v>26</v>
      </c>
      <c r="B545" s="79" t="s">
        <v>106</v>
      </c>
      <c r="C545" s="79" t="s">
        <v>598</v>
      </c>
      <c r="D545" s="80">
        <v>44236</v>
      </c>
      <c r="E545" s="79" t="s">
        <v>0</v>
      </c>
    </row>
    <row r="546" spans="1:5" ht="15" x14ac:dyDescent="0.2">
      <c r="A546" s="79" t="s">
        <v>50</v>
      </c>
      <c r="B546" s="79" t="s">
        <v>23</v>
      </c>
      <c r="C546" s="79" t="s">
        <v>599</v>
      </c>
      <c r="D546" s="80">
        <v>44202</v>
      </c>
      <c r="E546" s="79" t="s">
        <v>2</v>
      </c>
    </row>
    <row r="547" spans="1:5" ht="15" x14ac:dyDescent="0.2">
      <c r="A547" s="79" t="s">
        <v>27</v>
      </c>
      <c r="B547" s="79" t="s">
        <v>24</v>
      </c>
      <c r="C547" s="79" t="s">
        <v>600</v>
      </c>
      <c r="D547" s="80">
        <v>44175</v>
      </c>
      <c r="E547" s="79" t="s">
        <v>1</v>
      </c>
    </row>
    <row r="548" spans="1:5" ht="15" x14ac:dyDescent="0.2">
      <c r="A548" s="79" t="s">
        <v>48</v>
      </c>
      <c r="B548" s="79" t="s">
        <v>87</v>
      </c>
      <c r="C548" s="79" t="s">
        <v>601</v>
      </c>
      <c r="D548" s="80">
        <v>44265</v>
      </c>
      <c r="E548" s="79" t="s">
        <v>2</v>
      </c>
    </row>
    <row r="549" spans="1:5" ht="15" x14ac:dyDescent="0.2">
      <c r="A549" s="79" t="s">
        <v>28</v>
      </c>
      <c r="B549" s="79" t="s">
        <v>65</v>
      </c>
      <c r="C549" s="79" t="s">
        <v>602</v>
      </c>
      <c r="D549" s="80">
        <v>44222</v>
      </c>
      <c r="E549" s="79" t="s">
        <v>2</v>
      </c>
    </row>
    <row r="550" spans="1:5" ht="15" x14ac:dyDescent="0.2">
      <c r="A550" s="79" t="s">
        <v>31</v>
      </c>
      <c r="B550" s="79" t="s">
        <v>96</v>
      </c>
      <c r="C550" s="79" t="s">
        <v>603</v>
      </c>
      <c r="D550" s="80">
        <v>44182</v>
      </c>
      <c r="E550" s="79" t="s">
        <v>2</v>
      </c>
    </row>
    <row r="551" spans="1:5" ht="15" x14ac:dyDescent="0.2">
      <c r="A551" s="79" t="s">
        <v>31</v>
      </c>
      <c r="B551" s="79" t="s">
        <v>96</v>
      </c>
      <c r="C551" s="79" t="s">
        <v>604</v>
      </c>
      <c r="D551" s="80">
        <v>44181</v>
      </c>
      <c r="E551" s="79" t="s">
        <v>2</v>
      </c>
    </row>
    <row r="552" spans="1:5" ht="15" x14ac:dyDescent="0.2">
      <c r="A552" s="79" t="s">
        <v>26</v>
      </c>
      <c r="B552" s="79" t="s">
        <v>115</v>
      </c>
      <c r="C552" s="79" t="s">
        <v>605</v>
      </c>
      <c r="D552" s="80">
        <v>44183</v>
      </c>
      <c r="E552" s="79" t="s">
        <v>1</v>
      </c>
    </row>
    <row r="553" spans="1:5" ht="15" x14ac:dyDescent="0.2">
      <c r="A553" s="79" t="s">
        <v>29</v>
      </c>
      <c r="B553" s="79" t="s">
        <v>17</v>
      </c>
      <c r="C553" s="79" t="s">
        <v>606</v>
      </c>
      <c r="D553" s="80">
        <v>44202</v>
      </c>
      <c r="E553" s="79" t="s">
        <v>2</v>
      </c>
    </row>
    <row r="554" spans="1:5" ht="15" x14ac:dyDescent="0.2">
      <c r="A554" s="79" t="s">
        <v>27</v>
      </c>
      <c r="B554" s="79" t="s">
        <v>5</v>
      </c>
      <c r="C554" s="79" t="s">
        <v>607</v>
      </c>
      <c r="D554" s="80">
        <v>44202</v>
      </c>
      <c r="E554" s="79" t="s">
        <v>2</v>
      </c>
    </row>
    <row r="555" spans="1:5" ht="15" x14ac:dyDescent="0.2">
      <c r="A555" s="79" t="s">
        <v>48</v>
      </c>
      <c r="B555" s="79" t="s">
        <v>91</v>
      </c>
      <c r="C555" s="79" t="s">
        <v>608</v>
      </c>
      <c r="D555" s="80">
        <v>44209</v>
      </c>
      <c r="E555" s="79" t="s">
        <v>2</v>
      </c>
    </row>
    <row r="556" spans="1:5" ht="15" x14ac:dyDescent="0.2">
      <c r="A556" s="79" t="s">
        <v>48</v>
      </c>
      <c r="B556" s="79" t="s">
        <v>10</v>
      </c>
      <c r="C556" s="79" t="s">
        <v>609</v>
      </c>
      <c r="D556" s="80">
        <v>44231</v>
      </c>
      <c r="E556" s="79" t="s">
        <v>2</v>
      </c>
    </row>
    <row r="557" spans="1:5" ht="15" x14ac:dyDescent="0.2">
      <c r="A557" s="79" t="s">
        <v>48</v>
      </c>
      <c r="B557" s="79" t="s">
        <v>11</v>
      </c>
      <c r="C557" s="79" t="s">
        <v>610</v>
      </c>
      <c r="D557" s="80">
        <v>44217</v>
      </c>
      <c r="E557" s="79" t="s">
        <v>2</v>
      </c>
    </row>
    <row r="558" spans="1:5" ht="15" x14ac:dyDescent="0.2">
      <c r="A558" s="79" t="s">
        <v>48</v>
      </c>
      <c r="B558" s="79" t="s">
        <v>9</v>
      </c>
      <c r="C558" s="79" t="s">
        <v>611</v>
      </c>
      <c r="D558" s="80">
        <v>44272</v>
      </c>
      <c r="E558" s="79" t="s">
        <v>2</v>
      </c>
    </row>
    <row r="559" spans="1:5" ht="15" x14ac:dyDescent="0.2">
      <c r="A559" s="79" t="s">
        <v>50</v>
      </c>
      <c r="B559" s="79" t="s">
        <v>63</v>
      </c>
      <c r="C559" s="79" t="s">
        <v>612</v>
      </c>
      <c r="D559" s="80">
        <v>44217</v>
      </c>
      <c r="E559" s="79" t="s">
        <v>2</v>
      </c>
    </row>
    <row r="560" spans="1:5" ht="15" x14ac:dyDescent="0.2">
      <c r="A560" s="79" t="s">
        <v>48</v>
      </c>
      <c r="B560" s="79" t="s">
        <v>71</v>
      </c>
      <c r="C560" s="79" t="s">
        <v>613</v>
      </c>
      <c r="D560" s="80">
        <v>44215</v>
      </c>
      <c r="E560" s="79" t="s">
        <v>1</v>
      </c>
    </row>
    <row r="561" spans="1:5" ht="15" x14ac:dyDescent="0.2">
      <c r="A561" s="79" t="s">
        <v>50</v>
      </c>
      <c r="B561" s="79" t="s">
        <v>63</v>
      </c>
      <c r="C561" s="79" t="s">
        <v>614</v>
      </c>
      <c r="D561" s="80">
        <v>44209</v>
      </c>
      <c r="E561" s="79" t="s">
        <v>2</v>
      </c>
    </row>
    <row r="562" spans="1:5" ht="15" x14ac:dyDescent="0.2">
      <c r="A562" s="79" t="s">
        <v>48</v>
      </c>
      <c r="B562" s="79" t="s">
        <v>10</v>
      </c>
      <c r="C562" s="79" t="s">
        <v>615</v>
      </c>
      <c r="D562" s="80">
        <v>44216</v>
      </c>
      <c r="E562" s="79" t="s">
        <v>2</v>
      </c>
    </row>
    <row r="563" spans="1:5" ht="15" x14ac:dyDescent="0.2">
      <c r="A563" s="79" t="s">
        <v>50</v>
      </c>
      <c r="B563" s="79" t="s">
        <v>58</v>
      </c>
      <c r="C563" s="79" t="s">
        <v>616</v>
      </c>
      <c r="D563" s="80">
        <v>44231</v>
      </c>
      <c r="E563" s="79" t="s">
        <v>156</v>
      </c>
    </row>
    <row r="564" spans="1:5" ht="15" x14ac:dyDescent="0.2">
      <c r="A564" s="79" t="s">
        <v>50</v>
      </c>
      <c r="B564" s="79" t="s">
        <v>58</v>
      </c>
      <c r="C564" s="79" t="s">
        <v>617</v>
      </c>
      <c r="D564" s="80">
        <v>44320</v>
      </c>
      <c r="E564" s="79" t="s">
        <v>2</v>
      </c>
    </row>
    <row r="565" spans="1:5" ht="15" x14ac:dyDescent="0.2">
      <c r="A565" s="79" t="s">
        <v>50</v>
      </c>
      <c r="B565" s="79" t="s">
        <v>58</v>
      </c>
      <c r="C565" s="79" t="s">
        <v>618</v>
      </c>
      <c r="D565" s="80">
        <v>44223</v>
      </c>
      <c r="E565" s="79" t="s">
        <v>2</v>
      </c>
    </row>
    <row r="566" spans="1:5" ht="15" x14ac:dyDescent="0.2">
      <c r="A566" s="79" t="s">
        <v>48</v>
      </c>
      <c r="B566" s="79" t="s">
        <v>87</v>
      </c>
      <c r="C566" s="79" t="s">
        <v>619</v>
      </c>
      <c r="D566" s="80">
        <v>44223</v>
      </c>
      <c r="E566" s="79" t="s">
        <v>2</v>
      </c>
    </row>
    <row r="567" spans="1:5" ht="15" x14ac:dyDescent="0.2">
      <c r="A567" s="79" t="s">
        <v>48</v>
      </c>
      <c r="B567" s="79" t="s">
        <v>11</v>
      </c>
      <c r="C567" s="79" t="s">
        <v>620</v>
      </c>
      <c r="D567" s="80">
        <v>44229</v>
      </c>
      <c r="E567" s="79" t="s">
        <v>2</v>
      </c>
    </row>
    <row r="568" spans="1:5" ht="15" x14ac:dyDescent="0.2">
      <c r="A568" s="79" t="s">
        <v>48</v>
      </c>
      <c r="B568" s="79" t="s">
        <v>71</v>
      </c>
      <c r="C568" s="79" t="s">
        <v>621</v>
      </c>
      <c r="D568" s="80">
        <v>44216</v>
      </c>
      <c r="E568" s="79" t="s">
        <v>1</v>
      </c>
    </row>
    <row r="569" spans="1:5" ht="15" x14ac:dyDescent="0.2">
      <c r="A569" s="79" t="s">
        <v>29</v>
      </c>
      <c r="B569" s="79" t="s">
        <v>17</v>
      </c>
      <c r="C569" s="79" t="s">
        <v>622</v>
      </c>
      <c r="D569" s="80">
        <v>44243</v>
      </c>
      <c r="E569" s="79" t="s">
        <v>2</v>
      </c>
    </row>
    <row r="570" spans="1:5" ht="15" x14ac:dyDescent="0.2">
      <c r="A570" s="79" t="s">
        <v>48</v>
      </c>
      <c r="B570" s="79" t="s">
        <v>87</v>
      </c>
      <c r="C570" s="79" t="s">
        <v>623</v>
      </c>
      <c r="D570" s="80">
        <v>44250</v>
      </c>
      <c r="E570" s="79" t="s">
        <v>2</v>
      </c>
    </row>
    <row r="571" spans="1:5" ht="15" x14ac:dyDescent="0.2">
      <c r="A571" s="79" t="s">
        <v>48</v>
      </c>
      <c r="B571" s="79" t="s">
        <v>87</v>
      </c>
      <c r="C571" s="79" t="s">
        <v>623</v>
      </c>
      <c r="D571" s="80">
        <v>44216</v>
      </c>
      <c r="E571" s="79" t="s">
        <v>2</v>
      </c>
    </row>
    <row r="572" spans="1:5" ht="15" x14ac:dyDescent="0.2">
      <c r="A572" s="79" t="s">
        <v>48</v>
      </c>
      <c r="B572" s="79" t="s">
        <v>87</v>
      </c>
      <c r="C572" s="79" t="s">
        <v>624</v>
      </c>
      <c r="D572" s="80">
        <v>44243</v>
      </c>
      <c r="E572" s="79" t="s">
        <v>2</v>
      </c>
    </row>
    <row r="573" spans="1:5" ht="15" x14ac:dyDescent="0.2">
      <c r="A573" s="79" t="s">
        <v>48</v>
      </c>
      <c r="B573" s="79" t="s">
        <v>37</v>
      </c>
      <c r="C573" s="79" t="s">
        <v>625</v>
      </c>
      <c r="D573" s="80">
        <v>44342</v>
      </c>
      <c r="E573" s="79" t="s">
        <v>2</v>
      </c>
    </row>
    <row r="574" spans="1:5" ht="15" x14ac:dyDescent="0.2">
      <c r="A574" s="79" t="s">
        <v>48</v>
      </c>
      <c r="B574" s="79" t="s">
        <v>87</v>
      </c>
      <c r="C574" s="79" t="s">
        <v>626</v>
      </c>
      <c r="D574" s="80">
        <v>44245</v>
      </c>
      <c r="E574" s="79" t="s">
        <v>2</v>
      </c>
    </row>
    <row r="575" spans="1:5" ht="15" x14ac:dyDescent="0.2">
      <c r="A575" s="79" t="s">
        <v>48</v>
      </c>
      <c r="B575" s="79" t="s">
        <v>91</v>
      </c>
      <c r="C575" s="79" t="s">
        <v>627</v>
      </c>
      <c r="D575" s="80">
        <v>44237</v>
      </c>
      <c r="E575" s="79" t="s">
        <v>1</v>
      </c>
    </row>
    <row r="576" spans="1:5" ht="15" x14ac:dyDescent="0.2">
      <c r="A576" s="79" t="s">
        <v>52</v>
      </c>
      <c r="B576" s="79" t="s">
        <v>46</v>
      </c>
      <c r="C576" s="79" t="s">
        <v>628</v>
      </c>
      <c r="D576" s="80">
        <v>44286</v>
      </c>
      <c r="E576" s="79" t="s">
        <v>2</v>
      </c>
    </row>
    <row r="577" spans="1:5" ht="15" x14ac:dyDescent="0.2">
      <c r="A577" s="79" t="s">
        <v>27</v>
      </c>
      <c r="B577" s="79" t="s">
        <v>4</v>
      </c>
      <c r="C577" s="79" t="s">
        <v>629</v>
      </c>
      <c r="D577" s="80">
        <v>44257</v>
      </c>
      <c r="E577" s="79" t="s">
        <v>2</v>
      </c>
    </row>
    <row r="578" spans="1:5" ht="15" x14ac:dyDescent="0.2">
      <c r="A578" s="79" t="s">
        <v>48</v>
      </c>
      <c r="B578" s="79" t="s">
        <v>81</v>
      </c>
      <c r="C578" s="79" t="s">
        <v>630</v>
      </c>
      <c r="D578" s="80">
        <v>44302</v>
      </c>
      <c r="E578" s="79" t="s">
        <v>2</v>
      </c>
    </row>
    <row r="579" spans="1:5" ht="15" x14ac:dyDescent="0.2">
      <c r="A579" s="79" t="s">
        <v>50</v>
      </c>
      <c r="B579" s="79" t="s">
        <v>43</v>
      </c>
      <c r="C579" s="79" t="s">
        <v>631</v>
      </c>
      <c r="D579" s="80">
        <v>44265</v>
      </c>
      <c r="E579" s="79" t="s">
        <v>2</v>
      </c>
    </row>
    <row r="580" spans="1:5" ht="15" x14ac:dyDescent="0.2">
      <c r="A580" s="79" t="s">
        <v>50</v>
      </c>
      <c r="B580" s="79" t="s">
        <v>16</v>
      </c>
      <c r="C580" s="79" t="s">
        <v>632</v>
      </c>
      <c r="D580" s="80">
        <v>44300</v>
      </c>
      <c r="E580" s="79" t="s">
        <v>2</v>
      </c>
    </row>
    <row r="581" spans="1:5" ht="15" x14ac:dyDescent="0.2">
      <c r="A581" s="79" t="s">
        <v>48</v>
      </c>
      <c r="B581" s="79" t="s">
        <v>68</v>
      </c>
      <c r="C581" s="79" t="s">
        <v>633</v>
      </c>
      <c r="D581" s="80">
        <v>44215</v>
      </c>
      <c r="E581" s="79" t="s">
        <v>2</v>
      </c>
    </row>
    <row r="582" spans="1:5" ht="15" x14ac:dyDescent="0.2">
      <c r="A582" s="79" t="s">
        <v>28</v>
      </c>
      <c r="B582" s="79" t="s">
        <v>66</v>
      </c>
      <c r="C582" s="79" t="s">
        <v>634</v>
      </c>
      <c r="D582" s="80">
        <v>44285</v>
      </c>
      <c r="E582" s="79" t="s">
        <v>2</v>
      </c>
    </row>
    <row r="583" spans="1:5" ht="15" x14ac:dyDescent="0.2">
      <c r="A583" s="79" t="s">
        <v>50</v>
      </c>
      <c r="B583" s="79" t="s">
        <v>58</v>
      </c>
      <c r="C583" s="79" t="s">
        <v>635</v>
      </c>
      <c r="D583" s="80">
        <v>44267</v>
      </c>
      <c r="E583" s="79" t="s">
        <v>156</v>
      </c>
    </row>
    <row r="584" spans="1:5" ht="15" x14ac:dyDescent="0.2">
      <c r="A584" s="79" t="s">
        <v>27</v>
      </c>
      <c r="B584" s="79" t="s">
        <v>7</v>
      </c>
      <c r="C584" s="79" t="s">
        <v>636</v>
      </c>
      <c r="D584" s="80">
        <v>44244</v>
      </c>
      <c r="E584" s="79" t="s">
        <v>2</v>
      </c>
    </row>
    <row r="585" spans="1:5" ht="15" x14ac:dyDescent="0.2">
      <c r="A585" s="79" t="s">
        <v>48</v>
      </c>
      <c r="B585" s="79" t="s">
        <v>78</v>
      </c>
      <c r="C585" s="79" t="s">
        <v>637</v>
      </c>
      <c r="D585" s="80">
        <v>44292</v>
      </c>
      <c r="E585" s="79" t="s">
        <v>2</v>
      </c>
    </row>
    <row r="586" spans="1:5" ht="15" x14ac:dyDescent="0.2">
      <c r="A586" s="79" t="s">
        <v>48</v>
      </c>
      <c r="B586" s="79" t="s">
        <v>68</v>
      </c>
      <c r="C586" s="79" t="s">
        <v>638</v>
      </c>
      <c r="D586" s="80">
        <v>44243</v>
      </c>
      <c r="E586" s="79" t="s">
        <v>2</v>
      </c>
    </row>
    <row r="587" spans="1:5" ht="15" x14ac:dyDescent="0.2">
      <c r="A587" s="79" t="s">
        <v>48</v>
      </c>
      <c r="B587" s="79" t="s">
        <v>112</v>
      </c>
      <c r="C587" s="79" t="s">
        <v>639</v>
      </c>
      <c r="D587" s="80">
        <v>44276</v>
      </c>
      <c r="E587" s="79" t="s">
        <v>2</v>
      </c>
    </row>
    <row r="588" spans="1:5" ht="15" x14ac:dyDescent="0.2">
      <c r="A588" s="79" t="s">
        <v>48</v>
      </c>
      <c r="B588" s="79" t="s">
        <v>89</v>
      </c>
      <c r="C588" s="79" t="s">
        <v>640</v>
      </c>
      <c r="D588" s="80">
        <v>44285</v>
      </c>
      <c r="E588" s="79" t="s">
        <v>2</v>
      </c>
    </row>
    <row r="589" spans="1:5" ht="15" x14ac:dyDescent="0.2">
      <c r="A589" s="79" t="s">
        <v>48</v>
      </c>
      <c r="B589" s="79" t="s">
        <v>89</v>
      </c>
      <c r="C589" s="79" t="s">
        <v>640</v>
      </c>
      <c r="D589" s="80">
        <v>44340</v>
      </c>
      <c r="E589" s="79" t="s">
        <v>2</v>
      </c>
    </row>
    <row r="590" spans="1:5" ht="15" x14ac:dyDescent="0.2">
      <c r="A590" s="79" t="s">
        <v>27</v>
      </c>
      <c r="B590" s="79" t="s">
        <v>24</v>
      </c>
      <c r="C590" s="79" t="s">
        <v>641</v>
      </c>
      <c r="D590" s="80">
        <v>44254</v>
      </c>
      <c r="E590" s="79" t="s">
        <v>1</v>
      </c>
    </row>
    <row r="591" spans="1:5" ht="15" x14ac:dyDescent="0.2">
      <c r="A591" s="79" t="s">
        <v>50</v>
      </c>
      <c r="B591" s="79" t="s">
        <v>57</v>
      </c>
      <c r="C591" s="79" t="s">
        <v>642</v>
      </c>
      <c r="D591" s="80">
        <v>44272</v>
      </c>
      <c r="E591" s="79" t="s">
        <v>156</v>
      </c>
    </row>
    <row r="592" spans="1:5" ht="15" x14ac:dyDescent="0.2">
      <c r="A592" s="79" t="s">
        <v>50</v>
      </c>
      <c r="B592" s="79" t="s">
        <v>58</v>
      </c>
      <c r="C592" s="79" t="s">
        <v>643</v>
      </c>
      <c r="D592" s="80">
        <v>44322</v>
      </c>
      <c r="E592" s="79" t="s">
        <v>156</v>
      </c>
    </row>
    <row r="593" spans="1:5" ht="15" x14ac:dyDescent="0.2">
      <c r="A593" s="79" t="s">
        <v>28</v>
      </c>
      <c r="B593" s="79" t="s">
        <v>45</v>
      </c>
      <c r="C593" s="79" t="s">
        <v>644</v>
      </c>
      <c r="D593" s="80">
        <v>44264</v>
      </c>
      <c r="E593" s="79" t="s">
        <v>2</v>
      </c>
    </row>
    <row r="594" spans="1:5" ht="15" x14ac:dyDescent="0.2">
      <c r="A594" s="79" t="s">
        <v>48</v>
      </c>
      <c r="B594" s="79" t="s">
        <v>77</v>
      </c>
      <c r="C594" s="79" t="s">
        <v>645</v>
      </c>
      <c r="D594" s="80">
        <v>44252</v>
      </c>
      <c r="E594" s="79" t="s">
        <v>2</v>
      </c>
    </row>
    <row r="595" spans="1:5" ht="15" x14ac:dyDescent="0.2">
      <c r="A595" s="79" t="s">
        <v>48</v>
      </c>
      <c r="B595" s="79" t="s">
        <v>71</v>
      </c>
      <c r="C595" s="79" t="s">
        <v>646</v>
      </c>
      <c r="D595" s="80">
        <v>44252</v>
      </c>
      <c r="E595" s="79" t="s">
        <v>1</v>
      </c>
    </row>
    <row r="596" spans="1:5" ht="15" x14ac:dyDescent="0.2">
      <c r="A596" s="79" t="s">
        <v>27</v>
      </c>
      <c r="B596" s="79" t="s">
        <v>97</v>
      </c>
      <c r="C596" s="79" t="s">
        <v>647</v>
      </c>
      <c r="D596" s="80">
        <v>44258</v>
      </c>
      <c r="E596" s="79" t="s">
        <v>2</v>
      </c>
    </row>
    <row r="597" spans="1:5" ht="15" x14ac:dyDescent="0.2">
      <c r="A597" s="79" t="s">
        <v>48</v>
      </c>
      <c r="B597" s="79" t="s">
        <v>87</v>
      </c>
      <c r="C597" s="79" t="s">
        <v>648</v>
      </c>
      <c r="D597" s="80">
        <v>44267</v>
      </c>
      <c r="E597" s="79" t="s">
        <v>2</v>
      </c>
    </row>
    <row r="598" spans="1:5" ht="15" x14ac:dyDescent="0.2">
      <c r="A598" s="79" t="s">
        <v>48</v>
      </c>
      <c r="B598" s="79" t="s">
        <v>10</v>
      </c>
      <c r="C598" s="79" t="s">
        <v>649</v>
      </c>
      <c r="D598" s="80">
        <v>44294</v>
      </c>
      <c r="E598" s="79" t="s">
        <v>2</v>
      </c>
    </row>
    <row r="599" spans="1:5" ht="15" x14ac:dyDescent="0.2">
      <c r="A599" s="79" t="s">
        <v>48</v>
      </c>
      <c r="B599" s="79" t="s">
        <v>85</v>
      </c>
      <c r="C599" s="79" t="s">
        <v>650</v>
      </c>
      <c r="D599" s="80">
        <v>44372</v>
      </c>
      <c r="E599" s="79" t="s">
        <v>2</v>
      </c>
    </row>
    <row r="600" spans="1:5" ht="15" x14ac:dyDescent="0.2">
      <c r="A600" s="79" t="s">
        <v>50</v>
      </c>
      <c r="B600" s="79" t="s">
        <v>58</v>
      </c>
      <c r="C600" s="79" t="s">
        <v>651</v>
      </c>
      <c r="D600" s="80">
        <v>44257</v>
      </c>
      <c r="E600" s="79" t="s">
        <v>2</v>
      </c>
    </row>
    <row r="601" spans="1:5" ht="15" x14ac:dyDescent="0.2">
      <c r="A601" s="79" t="s">
        <v>28</v>
      </c>
      <c r="B601" s="79" t="s">
        <v>99</v>
      </c>
      <c r="C601" s="79" t="s">
        <v>652</v>
      </c>
      <c r="D601" s="80">
        <v>44264</v>
      </c>
      <c r="E601" s="79" t="s">
        <v>1</v>
      </c>
    </row>
    <row r="602" spans="1:5" ht="15" x14ac:dyDescent="0.2">
      <c r="A602" s="79" t="s">
        <v>28</v>
      </c>
      <c r="B602" s="79" t="s">
        <v>66</v>
      </c>
      <c r="C602" s="79" t="s">
        <v>653</v>
      </c>
      <c r="D602" s="80">
        <v>44281</v>
      </c>
      <c r="E602" s="79" t="s">
        <v>2</v>
      </c>
    </row>
    <row r="603" spans="1:5" ht="15" x14ac:dyDescent="0.2">
      <c r="A603" s="79" t="s">
        <v>48</v>
      </c>
      <c r="B603" s="79" t="s">
        <v>68</v>
      </c>
      <c r="C603" s="79" t="s">
        <v>654</v>
      </c>
      <c r="D603" s="80">
        <v>44284</v>
      </c>
      <c r="E603" s="79" t="s">
        <v>2</v>
      </c>
    </row>
    <row r="604" spans="1:5" ht="15" x14ac:dyDescent="0.2">
      <c r="A604" s="79" t="s">
        <v>27</v>
      </c>
      <c r="B604" s="79" t="s">
        <v>5</v>
      </c>
      <c r="C604" s="79" t="s">
        <v>655</v>
      </c>
      <c r="D604" s="80">
        <v>44291</v>
      </c>
      <c r="E604" s="79" t="s">
        <v>2</v>
      </c>
    </row>
    <row r="605" spans="1:5" ht="15" x14ac:dyDescent="0.2">
      <c r="A605" s="79" t="s">
        <v>27</v>
      </c>
      <c r="B605" s="79" t="s">
        <v>24</v>
      </c>
      <c r="C605" s="79" t="s">
        <v>656</v>
      </c>
      <c r="D605" s="80">
        <v>44256</v>
      </c>
      <c r="E605" s="79" t="s">
        <v>1</v>
      </c>
    </row>
    <row r="606" spans="1:5" ht="15" x14ac:dyDescent="0.2">
      <c r="A606" s="79" t="s">
        <v>50</v>
      </c>
      <c r="B606" s="79" t="s">
        <v>58</v>
      </c>
      <c r="C606" s="79" t="s">
        <v>657</v>
      </c>
      <c r="D606" s="80">
        <v>44298</v>
      </c>
      <c r="E606" s="79" t="s">
        <v>156</v>
      </c>
    </row>
    <row r="607" spans="1:5" ht="15" x14ac:dyDescent="0.2">
      <c r="A607" s="79" t="s">
        <v>48</v>
      </c>
      <c r="B607" s="79" t="s">
        <v>81</v>
      </c>
      <c r="C607" s="79" t="s">
        <v>658</v>
      </c>
      <c r="D607" s="80">
        <v>44316</v>
      </c>
      <c r="E607" s="79" t="s">
        <v>1</v>
      </c>
    </row>
    <row r="608" spans="1:5" ht="15" x14ac:dyDescent="0.2">
      <c r="A608" s="79" t="s">
        <v>48</v>
      </c>
      <c r="B608" s="79" t="s">
        <v>87</v>
      </c>
      <c r="C608" s="79" t="s">
        <v>659</v>
      </c>
      <c r="D608" s="80">
        <v>44295</v>
      </c>
      <c r="E608" s="79" t="s">
        <v>2</v>
      </c>
    </row>
    <row r="609" spans="1:5" ht="15" x14ac:dyDescent="0.2">
      <c r="A609" s="79" t="s">
        <v>50</v>
      </c>
      <c r="B609" s="79" t="s">
        <v>16</v>
      </c>
      <c r="C609" s="79" t="s">
        <v>660</v>
      </c>
      <c r="D609" s="80">
        <v>44271</v>
      </c>
      <c r="E609" s="79" t="s">
        <v>2</v>
      </c>
    </row>
    <row r="610" spans="1:5" ht="15" x14ac:dyDescent="0.2">
      <c r="A610" s="79" t="s">
        <v>50</v>
      </c>
      <c r="B610" s="79" t="s">
        <v>16</v>
      </c>
      <c r="C610" s="79" t="s">
        <v>660</v>
      </c>
      <c r="D610" s="80">
        <v>44377</v>
      </c>
      <c r="E610" s="79" t="s">
        <v>2</v>
      </c>
    </row>
    <row r="611" spans="1:5" ht="15" x14ac:dyDescent="0.2">
      <c r="A611" s="79" t="s">
        <v>48</v>
      </c>
      <c r="B611" s="79" t="s">
        <v>15</v>
      </c>
      <c r="C611" s="79" t="s">
        <v>661</v>
      </c>
      <c r="D611" s="80">
        <v>44266</v>
      </c>
      <c r="E611" s="79" t="s">
        <v>2</v>
      </c>
    </row>
    <row r="612" spans="1:5" ht="15" x14ac:dyDescent="0.2">
      <c r="A612" s="79" t="s">
        <v>48</v>
      </c>
      <c r="B612" s="79" t="s">
        <v>8</v>
      </c>
      <c r="C612" s="79" t="s">
        <v>662</v>
      </c>
      <c r="D612" s="80">
        <v>44281</v>
      </c>
      <c r="E612" s="79" t="s">
        <v>2</v>
      </c>
    </row>
    <row r="613" spans="1:5" ht="15" x14ac:dyDescent="0.2">
      <c r="A613" s="79" t="s">
        <v>50</v>
      </c>
      <c r="B613" s="79" t="s">
        <v>58</v>
      </c>
      <c r="C613" s="79" t="s">
        <v>663</v>
      </c>
      <c r="D613" s="80">
        <v>44308</v>
      </c>
      <c r="E613" s="79" t="s">
        <v>156</v>
      </c>
    </row>
    <row r="614" spans="1:5" ht="15" x14ac:dyDescent="0.2">
      <c r="A614" s="79" t="s">
        <v>27</v>
      </c>
      <c r="B614" s="79" t="s">
        <v>24</v>
      </c>
      <c r="C614" s="79" t="s">
        <v>664</v>
      </c>
      <c r="D614" s="80">
        <v>44264</v>
      </c>
      <c r="E614" s="79" t="s">
        <v>1</v>
      </c>
    </row>
    <row r="615" spans="1:5" ht="15" x14ac:dyDescent="0.2">
      <c r="A615" s="79" t="s">
        <v>48</v>
      </c>
      <c r="B615" s="79" t="s">
        <v>71</v>
      </c>
      <c r="C615" s="79" t="s">
        <v>665</v>
      </c>
      <c r="D615" s="80">
        <v>44267</v>
      </c>
      <c r="E615" s="79" t="s">
        <v>1</v>
      </c>
    </row>
    <row r="616" spans="1:5" ht="15" x14ac:dyDescent="0.2">
      <c r="A616" s="79" t="s">
        <v>50</v>
      </c>
      <c r="B616" s="79" t="s">
        <v>58</v>
      </c>
      <c r="C616" s="79" t="s">
        <v>666</v>
      </c>
      <c r="D616" s="80">
        <v>44341</v>
      </c>
      <c r="E616" s="79" t="s">
        <v>2</v>
      </c>
    </row>
    <row r="617" spans="1:5" ht="15" x14ac:dyDescent="0.2">
      <c r="A617" s="79" t="s">
        <v>50</v>
      </c>
      <c r="B617" s="79" t="s">
        <v>58</v>
      </c>
      <c r="C617" s="79" t="s">
        <v>667</v>
      </c>
      <c r="D617" s="80">
        <v>44281</v>
      </c>
      <c r="E617" s="79" t="s">
        <v>2</v>
      </c>
    </row>
    <row r="618" spans="1:5" ht="15" x14ac:dyDescent="0.2">
      <c r="A618" s="79" t="s">
        <v>52</v>
      </c>
      <c r="B618" s="79" t="s">
        <v>110</v>
      </c>
      <c r="C618" s="79" t="s">
        <v>668</v>
      </c>
      <c r="D618" s="80">
        <v>44293</v>
      </c>
      <c r="E618" s="79" t="s">
        <v>1</v>
      </c>
    </row>
    <row r="619" spans="1:5" ht="15" x14ac:dyDescent="0.2">
      <c r="A619" s="79" t="s">
        <v>26</v>
      </c>
      <c r="B619" s="79" t="s">
        <v>95</v>
      </c>
      <c r="C619" s="79" t="s">
        <v>669</v>
      </c>
      <c r="D619" s="80">
        <v>44309</v>
      </c>
      <c r="E619" s="79" t="s">
        <v>2</v>
      </c>
    </row>
    <row r="620" spans="1:5" ht="15" x14ac:dyDescent="0.2">
      <c r="A620" s="79" t="s">
        <v>48</v>
      </c>
      <c r="B620" s="79" t="s">
        <v>37</v>
      </c>
      <c r="C620" s="79" t="s">
        <v>670</v>
      </c>
      <c r="D620" s="80">
        <v>44280</v>
      </c>
      <c r="E620" s="79" t="s">
        <v>2</v>
      </c>
    </row>
    <row r="621" spans="1:5" ht="15" x14ac:dyDescent="0.2">
      <c r="A621" s="79" t="s">
        <v>28</v>
      </c>
      <c r="B621" s="79" t="s">
        <v>44</v>
      </c>
      <c r="C621" s="79" t="s">
        <v>671</v>
      </c>
      <c r="D621" s="80">
        <v>44377</v>
      </c>
      <c r="E621" s="79" t="s">
        <v>1</v>
      </c>
    </row>
    <row r="622" spans="1:5" ht="15" x14ac:dyDescent="0.2">
      <c r="A622" s="79" t="s">
        <v>28</v>
      </c>
      <c r="B622" s="79" t="s">
        <v>44</v>
      </c>
      <c r="C622" s="79" t="s">
        <v>671</v>
      </c>
      <c r="D622" s="80">
        <v>44291</v>
      </c>
      <c r="E622" s="79" t="s">
        <v>1</v>
      </c>
    </row>
    <row r="623" spans="1:5" ht="15" x14ac:dyDescent="0.2">
      <c r="A623" s="79" t="s">
        <v>48</v>
      </c>
      <c r="B623" s="79" t="s">
        <v>78</v>
      </c>
      <c r="C623" s="79" t="s">
        <v>672</v>
      </c>
      <c r="D623" s="80">
        <v>44301</v>
      </c>
      <c r="E623" s="79" t="s">
        <v>2</v>
      </c>
    </row>
    <row r="624" spans="1:5" ht="15" x14ac:dyDescent="0.2">
      <c r="A624" s="79" t="s">
        <v>50</v>
      </c>
      <c r="B624" s="79" t="s">
        <v>56</v>
      </c>
      <c r="C624" s="79" t="s">
        <v>673</v>
      </c>
      <c r="D624" s="80">
        <v>44274</v>
      </c>
      <c r="E624" s="79" t="s">
        <v>2</v>
      </c>
    </row>
    <row r="625" spans="1:5" ht="15" x14ac:dyDescent="0.2">
      <c r="A625" s="79" t="s">
        <v>31</v>
      </c>
      <c r="B625" s="79" t="s">
        <v>96</v>
      </c>
      <c r="C625" s="79" t="s">
        <v>674</v>
      </c>
      <c r="D625" s="80">
        <v>44292</v>
      </c>
      <c r="E625" s="79" t="s">
        <v>2</v>
      </c>
    </row>
    <row r="626" spans="1:5" ht="15" x14ac:dyDescent="0.2">
      <c r="A626" s="79" t="s">
        <v>50</v>
      </c>
      <c r="B626" s="79" t="s">
        <v>58</v>
      </c>
      <c r="C626" s="79" t="s">
        <v>675</v>
      </c>
      <c r="D626" s="80">
        <v>44306</v>
      </c>
      <c r="E626" s="79" t="s">
        <v>156</v>
      </c>
    </row>
    <row r="627" spans="1:5" ht="15" x14ac:dyDescent="0.2">
      <c r="A627" s="79" t="s">
        <v>33</v>
      </c>
      <c r="B627" s="79" t="s">
        <v>93</v>
      </c>
      <c r="C627" s="79" t="s">
        <v>676</v>
      </c>
      <c r="D627" s="80">
        <v>44322</v>
      </c>
      <c r="E627" s="79" t="s">
        <v>2</v>
      </c>
    </row>
    <row r="628" spans="1:5" ht="15" x14ac:dyDescent="0.2">
      <c r="A628" s="79" t="s">
        <v>50</v>
      </c>
      <c r="B628" s="79" t="s">
        <v>56</v>
      </c>
      <c r="C628" s="79" t="s">
        <v>677</v>
      </c>
      <c r="D628" s="80">
        <v>44299</v>
      </c>
      <c r="E628" s="79" t="s">
        <v>1</v>
      </c>
    </row>
    <row r="629" spans="1:5" ht="15" x14ac:dyDescent="0.2">
      <c r="A629" s="79" t="s">
        <v>31</v>
      </c>
      <c r="B629" s="79" t="s">
        <v>96</v>
      </c>
      <c r="C629" s="79" t="s">
        <v>678</v>
      </c>
      <c r="D629" s="80">
        <v>44279</v>
      </c>
      <c r="E629" s="79" t="s">
        <v>2</v>
      </c>
    </row>
    <row r="630" spans="1:5" ht="15" x14ac:dyDescent="0.2">
      <c r="A630" s="79" t="s">
        <v>48</v>
      </c>
      <c r="B630" s="79" t="s">
        <v>37</v>
      </c>
      <c r="C630" s="79" t="s">
        <v>679</v>
      </c>
      <c r="D630" s="80">
        <v>44307</v>
      </c>
      <c r="E630" s="79" t="s">
        <v>2</v>
      </c>
    </row>
    <row r="631" spans="1:5" ht="15" x14ac:dyDescent="0.2">
      <c r="A631" s="79" t="s">
        <v>28</v>
      </c>
      <c r="B631" s="79" t="s">
        <v>45</v>
      </c>
      <c r="C631" s="79" t="s">
        <v>680</v>
      </c>
      <c r="D631" s="80">
        <v>44291</v>
      </c>
      <c r="E631" s="79" t="s">
        <v>2</v>
      </c>
    </row>
    <row r="632" spans="1:5" ht="15" x14ac:dyDescent="0.2">
      <c r="A632" s="79" t="s">
        <v>28</v>
      </c>
      <c r="B632" s="79" t="s">
        <v>18</v>
      </c>
      <c r="C632" s="79" t="s">
        <v>681</v>
      </c>
      <c r="D632" s="80">
        <v>44292</v>
      </c>
      <c r="E632" s="79" t="s">
        <v>1</v>
      </c>
    </row>
    <row r="633" spans="1:5" ht="15" x14ac:dyDescent="0.2">
      <c r="A633" s="79" t="s">
        <v>48</v>
      </c>
      <c r="B633" s="79" t="s">
        <v>81</v>
      </c>
      <c r="C633" s="79" t="s">
        <v>682</v>
      </c>
      <c r="D633" s="80">
        <v>44377</v>
      </c>
      <c r="E633" s="79" t="s">
        <v>2</v>
      </c>
    </row>
    <row r="634" spans="1:5" ht="15" x14ac:dyDescent="0.2">
      <c r="A634" s="79" t="s">
        <v>27</v>
      </c>
      <c r="B634" s="79" t="s">
        <v>5</v>
      </c>
      <c r="C634" s="79" t="s">
        <v>683</v>
      </c>
      <c r="D634" s="80">
        <v>44337</v>
      </c>
      <c r="E634" s="79" t="s">
        <v>2</v>
      </c>
    </row>
    <row r="635" spans="1:5" ht="15" x14ac:dyDescent="0.2">
      <c r="A635" s="79" t="s">
        <v>50</v>
      </c>
      <c r="B635" s="79" t="s">
        <v>58</v>
      </c>
      <c r="C635" s="79" t="s">
        <v>684</v>
      </c>
      <c r="D635" s="80">
        <v>44294</v>
      </c>
      <c r="E635" s="79" t="s">
        <v>156</v>
      </c>
    </row>
    <row r="636" spans="1:5" ht="15" x14ac:dyDescent="0.2">
      <c r="A636" s="79" t="s">
        <v>31</v>
      </c>
      <c r="B636" s="79" t="s">
        <v>96</v>
      </c>
      <c r="C636" s="79" t="s">
        <v>685</v>
      </c>
      <c r="D636" s="80">
        <v>44327</v>
      </c>
      <c r="E636" s="79" t="s">
        <v>156</v>
      </c>
    </row>
    <row r="637" spans="1:5" ht="15" x14ac:dyDescent="0.2">
      <c r="A637" s="79" t="s">
        <v>50</v>
      </c>
      <c r="B637" s="79" t="s">
        <v>63</v>
      </c>
      <c r="C637" s="79" t="s">
        <v>686</v>
      </c>
      <c r="D637" s="80">
        <v>44327</v>
      </c>
      <c r="E637" s="79" t="s">
        <v>2</v>
      </c>
    </row>
    <row r="638" spans="1:5" ht="15" x14ac:dyDescent="0.2">
      <c r="A638" s="79" t="s">
        <v>48</v>
      </c>
      <c r="B638" s="79" t="s">
        <v>37</v>
      </c>
      <c r="C638" s="79" t="s">
        <v>687</v>
      </c>
      <c r="D638" s="80">
        <v>44313</v>
      </c>
      <c r="E638" s="79" t="s">
        <v>2</v>
      </c>
    </row>
    <row r="639" spans="1:5" ht="15" x14ac:dyDescent="0.2">
      <c r="A639" s="79" t="s">
        <v>48</v>
      </c>
      <c r="B639" s="79" t="s">
        <v>82</v>
      </c>
      <c r="C639" s="79" t="s">
        <v>688</v>
      </c>
      <c r="D639" s="80">
        <v>44309</v>
      </c>
      <c r="E639" s="79" t="s">
        <v>2</v>
      </c>
    </row>
    <row r="640" spans="1:5" ht="15" x14ac:dyDescent="0.2">
      <c r="A640" s="79" t="s">
        <v>48</v>
      </c>
      <c r="B640" s="79" t="s">
        <v>35</v>
      </c>
      <c r="C640" s="79" t="s">
        <v>689</v>
      </c>
      <c r="D640" s="80">
        <v>44306</v>
      </c>
      <c r="E640" s="79" t="s">
        <v>2</v>
      </c>
    </row>
    <row r="641" spans="1:5" ht="15" x14ac:dyDescent="0.2">
      <c r="A641" s="79" t="s">
        <v>48</v>
      </c>
      <c r="B641" s="79" t="s">
        <v>9</v>
      </c>
      <c r="C641" s="79" t="s">
        <v>690</v>
      </c>
      <c r="D641" s="80">
        <v>44314</v>
      </c>
      <c r="E641" s="79" t="s">
        <v>2</v>
      </c>
    </row>
    <row r="642" spans="1:5" ht="15" x14ac:dyDescent="0.2">
      <c r="A642" s="79" t="s">
        <v>31</v>
      </c>
      <c r="B642" s="79" t="s">
        <v>96</v>
      </c>
      <c r="C642" s="79" t="s">
        <v>691</v>
      </c>
      <c r="D642" s="80">
        <v>44335</v>
      </c>
      <c r="E642" s="79" t="s">
        <v>2</v>
      </c>
    </row>
    <row r="643" spans="1:5" ht="15" x14ac:dyDescent="0.2">
      <c r="A643" s="79" t="s">
        <v>48</v>
      </c>
      <c r="B643" s="79" t="s">
        <v>11</v>
      </c>
      <c r="C643" s="79" t="s">
        <v>692</v>
      </c>
      <c r="D643" s="80">
        <v>44295</v>
      </c>
      <c r="E643" s="79" t="s">
        <v>2</v>
      </c>
    </row>
    <row r="644" spans="1:5" ht="15" x14ac:dyDescent="0.2">
      <c r="A644" s="79" t="s">
        <v>48</v>
      </c>
      <c r="B644" s="79" t="s">
        <v>8</v>
      </c>
      <c r="C644" s="79" t="s">
        <v>693</v>
      </c>
      <c r="D644" s="80">
        <v>44322</v>
      </c>
      <c r="E644" s="79" t="s">
        <v>2</v>
      </c>
    </row>
    <row r="645" spans="1:5" ht="15" x14ac:dyDescent="0.2">
      <c r="A645" s="79" t="s">
        <v>27</v>
      </c>
      <c r="B645" s="79" t="s">
        <v>4</v>
      </c>
      <c r="C645" s="79" t="s">
        <v>694</v>
      </c>
      <c r="D645" s="80">
        <v>44293</v>
      </c>
      <c r="E645" s="79" t="s">
        <v>2</v>
      </c>
    </row>
    <row r="646" spans="1:5" ht="15" x14ac:dyDescent="0.2">
      <c r="A646" s="79" t="s">
        <v>50</v>
      </c>
      <c r="B646" s="79" t="s">
        <v>16</v>
      </c>
      <c r="C646" s="79" t="s">
        <v>695</v>
      </c>
      <c r="D646" s="80">
        <v>44314</v>
      </c>
      <c r="E646" s="79" t="s">
        <v>2</v>
      </c>
    </row>
    <row r="647" spans="1:5" ht="15" x14ac:dyDescent="0.2">
      <c r="A647" s="79" t="s">
        <v>48</v>
      </c>
      <c r="B647" s="79" t="s">
        <v>82</v>
      </c>
      <c r="C647" s="79" t="s">
        <v>696</v>
      </c>
      <c r="D647" s="80">
        <v>44307</v>
      </c>
      <c r="E647" s="79" t="s">
        <v>2</v>
      </c>
    </row>
    <row r="648" spans="1:5" ht="15" x14ac:dyDescent="0.2">
      <c r="A648" s="79" t="s">
        <v>27</v>
      </c>
      <c r="B648" s="79" t="s">
        <v>39</v>
      </c>
      <c r="C648" s="79" t="s">
        <v>697</v>
      </c>
      <c r="D648" s="80">
        <v>44301</v>
      </c>
      <c r="E648" s="79" t="s">
        <v>2</v>
      </c>
    </row>
    <row r="649" spans="1:5" ht="15" x14ac:dyDescent="0.2">
      <c r="A649" s="79" t="s">
        <v>50</v>
      </c>
      <c r="B649" s="79" t="s">
        <v>58</v>
      </c>
      <c r="C649" s="79" t="s">
        <v>698</v>
      </c>
      <c r="D649" s="80">
        <v>44315</v>
      </c>
      <c r="E649" s="79" t="s">
        <v>2</v>
      </c>
    </row>
    <row r="650" spans="1:5" ht="15" x14ac:dyDescent="0.2">
      <c r="A650" s="79" t="s">
        <v>50</v>
      </c>
      <c r="B650" s="79" t="s">
        <v>16</v>
      </c>
      <c r="C650" s="79" t="s">
        <v>699</v>
      </c>
      <c r="D650" s="80">
        <v>44316</v>
      </c>
      <c r="E650" s="79" t="s">
        <v>2</v>
      </c>
    </row>
    <row r="651" spans="1:5" ht="15" x14ac:dyDescent="0.2">
      <c r="A651" s="79" t="s">
        <v>48</v>
      </c>
      <c r="B651" s="79" t="s">
        <v>77</v>
      </c>
      <c r="C651" s="79" t="s">
        <v>700</v>
      </c>
      <c r="D651" s="80">
        <v>44315</v>
      </c>
      <c r="E651" s="79" t="s">
        <v>2</v>
      </c>
    </row>
    <row r="652" spans="1:5" ht="15" x14ac:dyDescent="0.2">
      <c r="A652" s="79" t="s">
        <v>48</v>
      </c>
      <c r="B652" s="79" t="s">
        <v>77</v>
      </c>
      <c r="C652" s="79" t="s">
        <v>701</v>
      </c>
      <c r="D652" s="80">
        <v>44320</v>
      </c>
      <c r="E652" s="79" t="s">
        <v>2</v>
      </c>
    </row>
    <row r="653" spans="1:5" ht="15" x14ac:dyDescent="0.2">
      <c r="A653" s="79" t="s">
        <v>48</v>
      </c>
      <c r="B653" s="79" t="s">
        <v>74</v>
      </c>
      <c r="C653" s="79" t="s">
        <v>702</v>
      </c>
      <c r="D653" s="80">
        <v>44333</v>
      </c>
      <c r="E653" s="79" t="s">
        <v>2</v>
      </c>
    </row>
    <row r="654" spans="1:5" ht="15" x14ac:dyDescent="0.2">
      <c r="A654" s="79" t="s">
        <v>48</v>
      </c>
      <c r="B654" s="79" t="s">
        <v>74</v>
      </c>
      <c r="C654" s="79" t="s">
        <v>703</v>
      </c>
      <c r="D654" s="80">
        <v>44316</v>
      </c>
      <c r="E654" s="79" t="s">
        <v>2</v>
      </c>
    </row>
    <row r="655" spans="1:5" ht="15" x14ac:dyDescent="0.2">
      <c r="A655" s="79" t="s">
        <v>48</v>
      </c>
      <c r="B655" s="79" t="s">
        <v>74</v>
      </c>
      <c r="C655" s="79" t="s">
        <v>703</v>
      </c>
      <c r="D655" s="80">
        <v>44377</v>
      </c>
      <c r="E655" s="79" t="s">
        <v>2</v>
      </c>
    </row>
    <row r="656" spans="1:5" ht="15" x14ac:dyDescent="0.2">
      <c r="A656" s="79" t="s">
        <v>50</v>
      </c>
      <c r="B656" s="79" t="s">
        <v>56</v>
      </c>
      <c r="C656" s="79" t="s">
        <v>704</v>
      </c>
      <c r="D656" s="80">
        <v>44308</v>
      </c>
      <c r="E656" s="79" t="s">
        <v>1</v>
      </c>
    </row>
    <row r="657" spans="1:5" ht="15" x14ac:dyDescent="0.2">
      <c r="A657" s="79" t="s">
        <v>31</v>
      </c>
      <c r="B657" s="79" t="s">
        <v>96</v>
      </c>
      <c r="C657" s="79" t="s">
        <v>705</v>
      </c>
      <c r="D657" s="80">
        <v>44330</v>
      </c>
      <c r="E657" s="79" t="s">
        <v>2</v>
      </c>
    </row>
    <row r="658" spans="1:5" ht="15" x14ac:dyDescent="0.2">
      <c r="A658" s="79" t="s">
        <v>48</v>
      </c>
      <c r="B658" s="79" t="s">
        <v>82</v>
      </c>
      <c r="C658" s="79" t="s">
        <v>706</v>
      </c>
      <c r="D658" s="80">
        <v>44336</v>
      </c>
      <c r="E658" s="79" t="s">
        <v>2</v>
      </c>
    </row>
    <row r="659" spans="1:5" ht="15" x14ac:dyDescent="0.2">
      <c r="A659" s="79" t="s">
        <v>48</v>
      </c>
      <c r="B659" s="79" t="s">
        <v>15</v>
      </c>
      <c r="C659" s="79" t="s">
        <v>707</v>
      </c>
      <c r="D659" s="80">
        <v>44377</v>
      </c>
      <c r="E659" s="79" t="s">
        <v>2</v>
      </c>
    </row>
    <row r="660" spans="1:5" ht="15" x14ac:dyDescent="0.2">
      <c r="A660" s="79" t="s">
        <v>50</v>
      </c>
      <c r="B660" s="79" t="s">
        <v>58</v>
      </c>
      <c r="C660" s="79" t="s">
        <v>708</v>
      </c>
      <c r="D660" s="80">
        <v>44377</v>
      </c>
      <c r="E660" s="79" t="s">
        <v>2</v>
      </c>
    </row>
    <row r="661" spans="1:5" ht="15" x14ac:dyDescent="0.2">
      <c r="A661" s="79" t="s">
        <v>31</v>
      </c>
      <c r="B661" s="79" t="s">
        <v>96</v>
      </c>
      <c r="C661" s="79" t="s">
        <v>709</v>
      </c>
      <c r="D661" s="80">
        <v>44334</v>
      </c>
      <c r="E661" s="79" t="s">
        <v>2</v>
      </c>
    </row>
    <row r="662" spans="1:5" ht="15" x14ac:dyDescent="0.2">
      <c r="A662" s="79" t="s">
        <v>50</v>
      </c>
      <c r="B662" s="79" t="s">
        <v>63</v>
      </c>
      <c r="C662" s="79" t="s">
        <v>710</v>
      </c>
      <c r="D662" s="80">
        <v>44341</v>
      </c>
      <c r="E662" s="79" t="s">
        <v>2</v>
      </c>
    </row>
    <row r="663" spans="1:5" ht="15" x14ac:dyDescent="0.2">
      <c r="A663" s="79" t="s">
        <v>48</v>
      </c>
      <c r="B663" s="79" t="s">
        <v>68</v>
      </c>
      <c r="C663" s="79" t="s">
        <v>711</v>
      </c>
      <c r="D663" s="80">
        <v>44314</v>
      </c>
      <c r="E663" s="79" t="s">
        <v>2</v>
      </c>
    </row>
    <row r="664" spans="1:5" ht="15" x14ac:dyDescent="0.2">
      <c r="A664" s="79" t="s">
        <v>28</v>
      </c>
      <c r="B664" s="79" t="s">
        <v>99</v>
      </c>
      <c r="C664" s="79" t="s">
        <v>712</v>
      </c>
      <c r="D664" s="80">
        <v>44316</v>
      </c>
      <c r="E664" s="79" t="s">
        <v>1</v>
      </c>
    </row>
    <row r="665" spans="1:5" ht="15" x14ac:dyDescent="0.2">
      <c r="A665" s="79" t="s">
        <v>48</v>
      </c>
      <c r="B665" s="79" t="s">
        <v>81</v>
      </c>
      <c r="C665" s="79" t="s">
        <v>713</v>
      </c>
      <c r="D665" s="80">
        <v>44377</v>
      </c>
      <c r="E665" s="79" t="s">
        <v>2</v>
      </c>
    </row>
    <row r="666" spans="1:5" ht="15" x14ac:dyDescent="0.2">
      <c r="A666" s="79" t="s">
        <v>27</v>
      </c>
      <c r="B666" s="79" t="s">
        <v>122</v>
      </c>
      <c r="C666" s="79" t="s">
        <v>714</v>
      </c>
      <c r="D666" s="80">
        <v>44377</v>
      </c>
      <c r="E666" s="79" t="s">
        <v>1</v>
      </c>
    </row>
    <row r="667" spans="1:5" ht="15" x14ac:dyDescent="0.2">
      <c r="A667" s="79" t="s">
        <v>48</v>
      </c>
      <c r="B667" s="79" t="s">
        <v>79</v>
      </c>
      <c r="C667" s="79" t="s">
        <v>715</v>
      </c>
      <c r="D667" s="80">
        <v>44372</v>
      </c>
      <c r="E667" s="79" t="s">
        <v>2</v>
      </c>
    </row>
    <row r="668" spans="1:5" ht="15" x14ac:dyDescent="0.2">
      <c r="A668" s="79" t="s">
        <v>50</v>
      </c>
      <c r="B668" s="79" t="s">
        <v>58</v>
      </c>
      <c r="C668" s="79" t="s">
        <v>716</v>
      </c>
      <c r="D668" s="80">
        <v>44322</v>
      </c>
      <c r="E668" s="79" t="s">
        <v>2</v>
      </c>
    </row>
    <row r="669" spans="1:5" ht="15" x14ac:dyDescent="0.2">
      <c r="A669" s="79" t="s">
        <v>31</v>
      </c>
      <c r="B669" s="79" t="s">
        <v>96</v>
      </c>
      <c r="C669" s="79" t="s">
        <v>717</v>
      </c>
      <c r="D669" s="80">
        <v>44327</v>
      </c>
      <c r="E669" s="79" t="s">
        <v>156</v>
      </c>
    </row>
    <row r="670" spans="1:5" ht="15" x14ac:dyDescent="0.2">
      <c r="A670" s="79" t="s">
        <v>48</v>
      </c>
      <c r="B670" s="79" t="s">
        <v>10</v>
      </c>
      <c r="C670" s="79" t="s">
        <v>718</v>
      </c>
      <c r="D670" s="80">
        <v>44328</v>
      </c>
      <c r="E670" s="79" t="s">
        <v>2</v>
      </c>
    </row>
    <row r="671" spans="1:5" ht="15" x14ac:dyDescent="0.2">
      <c r="A671" s="79" t="s">
        <v>27</v>
      </c>
      <c r="B671" s="79" t="s">
        <v>39</v>
      </c>
      <c r="C671" s="79" t="s">
        <v>719</v>
      </c>
      <c r="D671" s="80">
        <v>44350</v>
      </c>
      <c r="E671" s="79" t="s">
        <v>2</v>
      </c>
    </row>
    <row r="672" spans="1:5" ht="15" x14ac:dyDescent="0.2">
      <c r="A672" s="79" t="s">
        <v>27</v>
      </c>
      <c r="B672" s="79" t="s">
        <v>109</v>
      </c>
      <c r="C672" s="79" t="s">
        <v>720</v>
      </c>
      <c r="D672" s="80">
        <v>44344</v>
      </c>
      <c r="E672" s="79" t="s">
        <v>1</v>
      </c>
    </row>
    <row r="673" spans="1:5" ht="15" x14ac:dyDescent="0.2">
      <c r="A673" s="79" t="s">
        <v>31</v>
      </c>
      <c r="B673" s="79" t="s">
        <v>96</v>
      </c>
      <c r="C673" s="79" t="s">
        <v>721</v>
      </c>
      <c r="D673" s="80">
        <v>44327</v>
      </c>
      <c r="E673" s="79" t="s">
        <v>2</v>
      </c>
    </row>
    <row r="674" spans="1:5" ht="15" x14ac:dyDescent="0.2">
      <c r="A674" s="79" t="s">
        <v>27</v>
      </c>
      <c r="B674" s="79" t="s">
        <v>5</v>
      </c>
      <c r="C674" s="79" t="s">
        <v>722</v>
      </c>
      <c r="D674" s="80">
        <v>44320</v>
      </c>
      <c r="E674" s="79" t="s">
        <v>2</v>
      </c>
    </row>
    <row r="675" spans="1:5" ht="15" x14ac:dyDescent="0.2">
      <c r="A675" s="79" t="s">
        <v>29</v>
      </c>
      <c r="B675" s="79" t="s">
        <v>67</v>
      </c>
      <c r="C675" s="79" t="s">
        <v>723</v>
      </c>
      <c r="D675" s="80">
        <v>44329</v>
      </c>
      <c r="E675" s="79" t="s">
        <v>1</v>
      </c>
    </row>
    <row r="676" spans="1:5" ht="15" x14ac:dyDescent="0.2">
      <c r="A676" s="79" t="s">
        <v>48</v>
      </c>
      <c r="B676" s="79" t="s">
        <v>81</v>
      </c>
      <c r="C676" s="79" t="s">
        <v>724</v>
      </c>
      <c r="D676" s="80">
        <v>44335</v>
      </c>
      <c r="E676" s="79" t="s">
        <v>2</v>
      </c>
    </row>
    <row r="677" spans="1:5" ht="15" x14ac:dyDescent="0.2">
      <c r="A677" s="79" t="s">
        <v>48</v>
      </c>
      <c r="B677" s="79" t="s">
        <v>37</v>
      </c>
      <c r="C677" s="79" t="s">
        <v>725</v>
      </c>
      <c r="D677" s="80">
        <v>44365</v>
      </c>
      <c r="E677" s="79" t="s">
        <v>2</v>
      </c>
    </row>
    <row r="678" spans="1:5" ht="15" x14ac:dyDescent="0.2">
      <c r="A678" s="79" t="s">
        <v>28</v>
      </c>
      <c r="B678" s="79" t="s">
        <v>34</v>
      </c>
      <c r="C678" s="79" t="s">
        <v>726</v>
      </c>
      <c r="D678" s="80">
        <v>44330</v>
      </c>
      <c r="E678" s="79" t="s">
        <v>1</v>
      </c>
    </row>
    <row r="679" spans="1:5" ht="15" x14ac:dyDescent="0.2">
      <c r="A679" s="79" t="s">
        <v>50</v>
      </c>
      <c r="B679" s="79" t="s">
        <v>58</v>
      </c>
      <c r="C679" s="79" t="s">
        <v>727</v>
      </c>
      <c r="D679" s="80">
        <v>44340</v>
      </c>
      <c r="E679" s="79" t="s">
        <v>156</v>
      </c>
    </row>
    <row r="680" spans="1:5" ht="15" x14ac:dyDescent="0.2">
      <c r="A680" s="79" t="s">
        <v>48</v>
      </c>
      <c r="B680" s="79" t="s">
        <v>81</v>
      </c>
      <c r="C680" s="79" t="s">
        <v>728</v>
      </c>
      <c r="D680" s="80">
        <v>44350</v>
      </c>
      <c r="E680" s="79" t="s">
        <v>2</v>
      </c>
    </row>
    <row r="681" spans="1:5" ht="15" x14ac:dyDescent="0.2">
      <c r="A681" s="79" t="s">
        <v>27</v>
      </c>
      <c r="B681" s="79" t="s">
        <v>39</v>
      </c>
      <c r="C681" s="79" t="s">
        <v>729</v>
      </c>
      <c r="D681" s="80">
        <v>44342</v>
      </c>
      <c r="E681" s="79" t="s">
        <v>2</v>
      </c>
    </row>
    <row r="682" spans="1:5" ht="15" x14ac:dyDescent="0.2">
      <c r="A682" s="79" t="s">
        <v>48</v>
      </c>
      <c r="B682" s="79" t="s">
        <v>74</v>
      </c>
      <c r="C682" s="79" t="s">
        <v>730</v>
      </c>
      <c r="D682" s="80">
        <v>44369</v>
      </c>
      <c r="E682" s="79" t="s">
        <v>2</v>
      </c>
    </row>
    <row r="683" spans="1:5" ht="15" x14ac:dyDescent="0.2">
      <c r="A683" s="79" t="s">
        <v>48</v>
      </c>
      <c r="B683" s="79" t="s">
        <v>35</v>
      </c>
      <c r="C683" s="79" t="s">
        <v>731</v>
      </c>
      <c r="D683" s="80">
        <v>44341</v>
      </c>
      <c r="E683" s="79" t="s">
        <v>2</v>
      </c>
    </row>
    <row r="684" spans="1:5" ht="15" x14ac:dyDescent="0.2">
      <c r="A684" s="79" t="s">
        <v>48</v>
      </c>
      <c r="B684" s="79" t="s">
        <v>89</v>
      </c>
      <c r="C684" s="79" t="s">
        <v>732</v>
      </c>
      <c r="D684" s="80">
        <v>44340</v>
      </c>
      <c r="E684" s="79" t="s">
        <v>2</v>
      </c>
    </row>
    <row r="685" spans="1:5" ht="15" x14ac:dyDescent="0.2">
      <c r="A685" s="79" t="s">
        <v>48</v>
      </c>
      <c r="B685" s="79" t="s">
        <v>73</v>
      </c>
      <c r="C685" s="79" t="s">
        <v>733</v>
      </c>
      <c r="D685" s="80">
        <v>44343</v>
      </c>
      <c r="E685" s="79" t="s">
        <v>2</v>
      </c>
    </row>
    <row r="686" spans="1:5" ht="15" x14ac:dyDescent="0.2">
      <c r="A686" s="79" t="s">
        <v>48</v>
      </c>
      <c r="B686" s="79" t="s">
        <v>117</v>
      </c>
      <c r="C686" s="79" t="s">
        <v>734</v>
      </c>
      <c r="D686" s="80">
        <v>44357</v>
      </c>
      <c r="E686" s="79" t="s">
        <v>2</v>
      </c>
    </row>
    <row r="687" spans="1:5" ht="15" x14ac:dyDescent="0.2">
      <c r="A687" s="79" t="s">
        <v>28</v>
      </c>
      <c r="B687" s="79" t="s">
        <v>45</v>
      </c>
      <c r="C687" s="79" t="s">
        <v>735</v>
      </c>
      <c r="D687" s="80">
        <v>44351</v>
      </c>
      <c r="E687" s="79" t="s">
        <v>2</v>
      </c>
    </row>
    <row r="688" spans="1:5" ht="15" x14ac:dyDescent="0.2">
      <c r="A688" s="79" t="s">
        <v>28</v>
      </c>
      <c r="B688" s="79" t="s">
        <v>44</v>
      </c>
      <c r="C688" s="79" t="s">
        <v>736</v>
      </c>
      <c r="D688" s="80">
        <v>44370</v>
      </c>
      <c r="E688" s="79" t="s">
        <v>1</v>
      </c>
    </row>
    <row r="689" spans="1:5" ht="15" x14ac:dyDescent="0.2">
      <c r="A689" s="79" t="s">
        <v>48</v>
      </c>
      <c r="B689" s="79" t="s">
        <v>89</v>
      </c>
      <c r="C689" s="79" t="s">
        <v>737</v>
      </c>
      <c r="D689" s="80">
        <v>44361</v>
      </c>
      <c r="E689" s="79" t="s">
        <v>2</v>
      </c>
    </row>
    <row r="690" spans="1:5" ht="15" x14ac:dyDescent="0.2">
      <c r="A690" s="79" t="s">
        <v>29</v>
      </c>
      <c r="B690" s="79" t="s">
        <v>67</v>
      </c>
      <c r="C690" s="79" t="s">
        <v>738</v>
      </c>
      <c r="D690" s="80">
        <v>44354</v>
      </c>
      <c r="E690" s="79" t="s">
        <v>1</v>
      </c>
    </row>
    <row r="691" spans="1:5" ht="15" x14ac:dyDescent="0.2">
      <c r="A691" s="79" t="s">
        <v>48</v>
      </c>
      <c r="B691" s="79" t="s">
        <v>15</v>
      </c>
      <c r="C691" s="79" t="s">
        <v>739</v>
      </c>
      <c r="D691" s="80">
        <v>44377</v>
      </c>
      <c r="E691" s="79" t="s">
        <v>2</v>
      </c>
    </row>
    <row r="692" spans="1:5" ht="15" x14ac:dyDescent="0.2">
      <c r="A692" s="79" t="s">
        <v>27</v>
      </c>
      <c r="B692" s="79" t="s">
        <v>5</v>
      </c>
      <c r="C692" s="79" t="s">
        <v>740</v>
      </c>
      <c r="D692" s="80">
        <v>44370</v>
      </c>
      <c r="E692" s="79" t="s">
        <v>2</v>
      </c>
    </row>
    <row r="693" spans="1:5" ht="15" x14ac:dyDescent="0.2">
      <c r="A693" s="79" t="s">
        <v>27</v>
      </c>
      <c r="B693" s="79" t="s">
        <v>5</v>
      </c>
      <c r="C693" s="79" t="s">
        <v>741</v>
      </c>
      <c r="D693" s="80">
        <v>44376</v>
      </c>
      <c r="E693" s="79" t="s">
        <v>2</v>
      </c>
    </row>
    <row r="694" spans="1:5" ht="15" x14ac:dyDescent="0.2">
      <c r="A694" s="79" t="s">
        <v>48</v>
      </c>
      <c r="B694" s="79" t="s">
        <v>92</v>
      </c>
      <c r="C694" s="79" t="s">
        <v>742</v>
      </c>
      <c r="D694" s="80">
        <v>44361</v>
      </c>
      <c r="E694" s="79" t="s">
        <v>2</v>
      </c>
    </row>
    <row r="695" spans="1:5" ht="15" x14ac:dyDescent="0.2">
      <c r="A695" s="79" t="s">
        <v>48</v>
      </c>
      <c r="B695" s="79" t="s">
        <v>37</v>
      </c>
      <c r="C695" s="79" t="s">
        <v>743</v>
      </c>
      <c r="D695" s="80">
        <v>44371</v>
      </c>
      <c r="E695" s="79" t="s">
        <v>2</v>
      </c>
    </row>
    <row r="696" spans="1:5" ht="15" x14ac:dyDescent="0.2">
      <c r="A696" s="79" t="s">
        <v>48</v>
      </c>
      <c r="B696" s="79" t="s">
        <v>87</v>
      </c>
      <c r="C696" s="79" t="s">
        <v>744</v>
      </c>
      <c r="D696" s="80">
        <v>44365</v>
      </c>
      <c r="E696" s="79" t="s">
        <v>2</v>
      </c>
    </row>
    <row r="697" spans="1:5" ht="15" x14ac:dyDescent="0.2">
      <c r="A697" s="79" t="s">
        <v>28</v>
      </c>
      <c r="B697" s="79" t="s">
        <v>18</v>
      </c>
      <c r="C697" s="79" t="s">
        <v>745</v>
      </c>
      <c r="D697" s="80">
        <v>44363</v>
      </c>
      <c r="E697" s="79" t="s">
        <v>2</v>
      </c>
    </row>
    <row r="698" spans="1:5" ht="15" x14ac:dyDescent="0.2">
      <c r="A698" s="79" t="s">
        <v>48</v>
      </c>
      <c r="B698" s="79" t="s">
        <v>92</v>
      </c>
      <c r="C698" s="79" t="s">
        <v>746</v>
      </c>
      <c r="D698" s="80">
        <v>44361</v>
      </c>
      <c r="E698" s="79" t="s">
        <v>2</v>
      </c>
    </row>
    <row r="699" spans="1:5" ht="15" x14ac:dyDescent="0.2">
      <c r="A699" s="79" t="s">
        <v>48</v>
      </c>
      <c r="B699" s="79" t="s">
        <v>9</v>
      </c>
      <c r="C699" s="79" t="s">
        <v>747</v>
      </c>
      <c r="D699" s="80">
        <v>44369</v>
      </c>
      <c r="E699" s="79" t="s">
        <v>2</v>
      </c>
    </row>
    <row r="700" spans="1:5" ht="15" x14ac:dyDescent="0.2">
      <c r="A700" s="79" t="s">
        <v>33</v>
      </c>
      <c r="B700" s="79" t="s">
        <v>38</v>
      </c>
      <c r="C700" s="79" t="s">
        <v>748</v>
      </c>
      <c r="D700" s="80">
        <v>44377</v>
      </c>
      <c r="E700" s="79" t="s">
        <v>1</v>
      </c>
    </row>
    <row r="701" spans="1:5" ht="15" x14ac:dyDescent="0.2">
      <c r="A701" s="79" t="s">
        <v>48</v>
      </c>
      <c r="B701" s="79" t="s">
        <v>77</v>
      </c>
      <c r="C701" s="79" t="s">
        <v>749</v>
      </c>
      <c r="D701" s="80">
        <v>44377</v>
      </c>
      <c r="E701" s="79" t="s">
        <v>2</v>
      </c>
    </row>
    <row r="702" spans="1:5" ht="15" x14ac:dyDescent="0.2">
      <c r="A702" s="79" t="s">
        <v>48</v>
      </c>
      <c r="B702" s="79" t="s">
        <v>120</v>
      </c>
      <c r="C702" s="79" t="s">
        <v>750</v>
      </c>
      <c r="D702" s="80">
        <v>44377</v>
      </c>
      <c r="E702" s="79" t="s">
        <v>2</v>
      </c>
    </row>
    <row r="703" spans="1:5" ht="15" x14ac:dyDescent="0.2">
      <c r="A703" s="79" t="s">
        <v>50</v>
      </c>
      <c r="B703" s="79" t="s">
        <v>61</v>
      </c>
      <c r="C703" s="79" t="s">
        <v>751</v>
      </c>
      <c r="D703" s="80">
        <v>44370</v>
      </c>
      <c r="E703" s="79" t="s">
        <v>156</v>
      </c>
    </row>
    <row r="704" spans="1:5" ht="15" x14ac:dyDescent="0.2">
      <c r="A704" s="79" t="s">
        <v>50</v>
      </c>
      <c r="B704" s="79" t="s">
        <v>56</v>
      </c>
      <c r="C704" s="79" t="s">
        <v>752</v>
      </c>
      <c r="D704" s="80">
        <v>44377</v>
      </c>
      <c r="E704" s="79" t="s">
        <v>2</v>
      </c>
    </row>
    <row r="705" spans="1:5" ht="15" x14ac:dyDescent="0.2">
      <c r="A705" s="79" t="s">
        <v>50</v>
      </c>
      <c r="B705" s="79" t="s">
        <v>43</v>
      </c>
      <c r="C705" s="79" t="s">
        <v>753</v>
      </c>
      <c r="D705" s="80">
        <v>44377</v>
      </c>
      <c r="E705" s="79" t="s">
        <v>2</v>
      </c>
    </row>
    <row r="706" spans="1:5" ht="15" x14ac:dyDescent="0.2">
      <c r="A706" s="79" t="s">
        <v>28</v>
      </c>
      <c r="B706" s="79" t="s">
        <v>65</v>
      </c>
      <c r="C706" s="79" t="s">
        <v>754</v>
      </c>
      <c r="D706" s="80">
        <v>44377</v>
      </c>
      <c r="E706" s="79" t="s">
        <v>2</v>
      </c>
    </row>
    <row r="707" spans="1:5" ht="15" x14ac:dyDescent="0.2">
      <c r="A707" s="79" t="s">
        <v>48</v>
      </c>
      <c r="B707" s="79" t="s">
        <v>81</v>
      </c>
      <c r="C707" s="79" t="s">
        <v>755</v>
      </c>
      <c r="D707" s="80">
        <v>44377</v>
      </c>
      <c r="E707" s="79" t="s">
        <v>2</v>
      </c>
    </row>
    <row r="708" spans="1:5" ht="15" x14ac:dyDescent="0.2">
      <c r="A708" s="79" t="s">
        <v>27</v>
      </c>
      <c r="B708" s="79" t="s">
        <v>7</v>
      </c>
      <c r="C708" s="79" t="s">
        <v>756</v>
      </c>
      <c r="D708" s="80">
        <v>44377</v>
      </c>
      <c r="E708" s="79" t="s">
        <v>2</v>
      </c>
    </row>
    <row r="709" spans="1:5" ht="15" x14ac:dyDescent="0.2">
      <c r="A709" s="79" t="s">
        <v>50</v>
      </c>
      <c r="B709" s="79" t="s">
        <v>58</v>
      </c>
      <c r="C709" s="79" t="s">
        <v>757</v>
      </c>
      <c r="D709" s="80">
        <v>44375</v>
      </c>
      <c r="E709" s="79" t="s">
        <v>156</v>
      </c>
    </row>
    <row r="710" spans="1:5" ht="15" x14ac:dyDescent="0.2">
      <c r="A710" s="79" t="s">
        <v>48</v>
      </c>
      <c r="B710" s="79" t="s">
        <v>11</v>
      </c>
      <c r="C710" s="79" t="s">
        <v>758</v>
      </c>
      <c r="D710" s="80">
        <v>44372</v>
      </c>
      <c r="E710" s="79" t="s">
        <v>2</v>
      </c>
    </row>
    <row r="711" spans="1:5" ht="15" x14ac:dyDescent="0.2">
      <c r="A711" s="79" t="s">
        <v>50</v>
      </c>
      <c r="B711" s="79" t="s">
        <v>56</v>
      </c>
      <c r="C711" s="79" t="s">
        <v>759</v>
      </c>
      <c r="D711" s="80">
        <v>44368</v>
      </c>
      <c r="E711" s="79" t="s">
        <v>2</v>
      </c>
    </row>
    <row r="712" spans="1:5" ht="15" x14ac:dyDescent="0.2">
      <c r="A712" s="79" t="s">
        <v>48</v>
      </c>
      <c r="B712" s="79" t="s">
        <v>105</v>
      </c>
      <c r="C712" s="79" t="s">
        <v>760</v>
      </c>
      <c r="D712" s="80">
        <v>44377</v>
      </c>
      <c r="E712" s="79" t="s">
        <v>2</v>
      </c>
    </row>
    <row r="713" spans="1:5" ht="15" x14ac:dyDescent="0.2">
      <c r="A713" s="79" t="s">
        <v>48</v>
      </c>
      <c r="B713" s="79" t="s">
        <v>81</v>
      </c>
      <c r="C713" s="79" t="s">
        <v>761</v>
      </c>
      <c r="D713" s="80">
        <v>44377</v>
      </c>
      <c r="E713" s="79" t="s">
        <v>2</v>
      </c>
    </row>
    <row r="714" spans="1:5" ht="15" x14ac:dyDescent="0.2">
      <c r="A714" s="79" t="s">
        <v>48</v>
      </c>
      <c r="B714" s="79" t="s">
        <v>37</v>
      </c>
      <c r="C714" s="79" t="s">
        <v>762</v>
      </c>
      <c r="D714" s="80">
        <v>44175</v>
      </c>
      <c r="E714" s="79" t="s">
        <v>2</v>
      </c>
    </row>
    <row r="715" spans="1:5" ht="15" x14ac:dyDescent="0.2">
      <c r="A715" s="79" t="s">
        <v>48</v>
      </c>
      <c r="B715" s="79" t="s">
        <v>11</v>
      </c>
      <c r="C715" s="79" t="s">
        <v>763</v>
      </c>
      <c r="D715" s="80">
        <v>44050</v>
      </c>
      <c r="E715" s="79" t="s">
        <v>2</v>
      </c>
    </row>
    <row r="716" spans="1:5" ht="15" x14ac:dyDescent="0.2">
      <c r="A716" s="79" t="s">
        <v>48</v>
      </c>
      <c r="B716" s="79" t="s">
        <v>86</v>
      </c>
      <c r="C716" s="79" t="s">
        <v>764</v>
      </c>
      <c r="D716" s="80">
        <v>44180</v>
      </c>
      <c r="E716" s="79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7C8DEB-C4B8-4344-892B-27D417962175}"/>
</file>

<file path=customXml/itemProps2.xml><?xml version="1.0" encoding="utf-8"?>
<ds:datastoreItem xmlns:ds="http://schemas.openxmlformats.org/officeDocument/2006/customXml" ds:itemID="{D384A433-FE47-4567-A1A4-777AE9996685}"/>
</file>

<file path=customXml/itemProps3.xml><?xml version="1.0" encoding="utf-8"?>
<ds:datastoreItem xmlns:ds="http://schemas.openxmlformats.org/officeDocument/2006/customXml" ds:itemID="{D8797288-F35D-411A-B466-45316993A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By Unit</vt:lpstr>
      <vt:lpstr>counts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2022-08-09T17:33:16Z</cp:lastPrinted>
  <dcterms:created xsi:type="dcterms:W3CDTF">2003-07-30T18:18:18Z</dcterms:created>
  <dcterms:modified xsi:type="dcterms:W3CDTF">2022-08-23T16:41:24Z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