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04"/>
  <workbookPr/>
  <mc:AlternateContent xmlns:mc="http://schemas.openxmlformats.org/markup-compatibility/2006">
    <mc:Choice Requires="x15">
      <x15ac:absPath xmlns:x15ac="http://schemas.microsoft.com/office/spreadsheetml/2010/11/ac" url="/Users/dgoller1/Projects/freelance/sponsored programs /pdf/"/>
    </mc:Choice>
  </mc:AlternateContent>
  <xr:revisionPtr revIDLastSave="0" documentId="8_{B3276880-C23E-4E45-8641-109A237BDC81}" xr6:coauthVersionLast="47" xr6:coauthVersionMax="47" xr10:uidLastSave="{00000000-0000-0000-0000-000000000000}"/>
  <bookViews>
    <workbookView xWindow="0" yWindow="460" windowWidth="19200" windowHeight="11000" tabRatio="893" xr2:uid="{00000000-000D-0000-FFFF-FFFF00000000}"/>
  </bookViews>
  <sheets>
    <sheet name="1-Award Detail FYTD" sheetId="3" r:id="rId1"/>
    <sheet name="2-Award Recogition FYTD" sheetId="16" r:id="rId2"/>
    <sheet name="3-Award Summary" sheetId="11" r:id="rId3"/>
  </sheets>
  <definedNames>
    <definedName name="_xlnm._FilterDatabase" localSheetId="0" hidden="1">'1-Award Detail FYTD'!$A$6:$R$6</definedName>
    <definedName name="_xlnm._FilterDatabase" localSheetId="1" hidden="1">'2-Award Recogition FYTD'!$A$6:$N$6</definedName>
    <definedName name="_xlnm._FilterDatabase" localSheetId="2" hidden="1">'3-Award Summary'!#REF!</definedName>
    <definedName name="_xlnm.Print_Area" localSheetId="0">'1-Award Detail FYTD'!$A$1:$R$605</definedName>
    <definedName name="_xlnm.Print_Area" localSheetId="1">'2-Award Recogition FYTD'!$A$1:$N$682</definedName>
    <definedName name="_xlnm.Print_Area" localSheetId="2">'3-Award Summary'!$A$1:$F$104</definedName>
    <definedName name="_xlnm.Print_Titles" localSheetId="0">'1-Award Detail FYTD'!$6:$6</definedName>
    <definedName name="_xlnm.Print_Titles" localSheetId="1">'2-Award Recogition FYTD'!$6:$6</definedName>
    <definedName name="_xlnm.Print_Titles" localSheetId="2">'3-Award Summary'!$6:$6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3" i="11" l="1"/>
  <c r="E103" i="11"/>
  <c r="B3" i="11" s="1"/>
  <c r="D103" i="11"/>
  <c r="C103" i="11"/>
  <c r="K681" i="16"/>
  <c r="J681" i="16"/>
  <c r="I681" i="16"/>
  <c r="B3" i="16"/>
  <c r="B3" i="3"/>
  <c r="M605" i="3"/>
  <c r="L605" i="3"/>
  <c r="K605" i="3"/>
</calcChain>
</file>

<file path=xl/sharedStrings.xml><?xml version="1.0" encoding="utf-8"?>
<sst xmlns="http://schemas.openxmlformats.org/spreadsheetml/2006/main" count="11545" uniqueCount="1804">
  <si>
    <t>UVM Sponsored Project Administration - FYTD Monthly Report</t>
  </si>
  <si>
    <t>1-Award Detail FYTD - Awards received fiscal year to date</t>
  </si>
  <si>
    <t xml:space="preserve">  </t>
  </si>
  <si>
    <t>Count =</t>
  </si>
  <si>
    <t>Sorted by Award Date, InfoEd Number, Period</t>
  </si>
  <si>
    <r>
      <t xml:space="preserve">As of June 30, 2016 - </t>
    </r>
    <r>
      <rPr>
        <b/>
        <i/>
        <sz val="11"/>
        <rFont val="Calibri"/>
        <family val="2"/>
        <scheme val="minor"/>
      </rPr>
      <t>FINAL 10/12/16</t>
    </r>
  </si>
  <si>
    <t>Award Date</t>
  </si>
  <si>
    <t>InfoEd Number</t>
  </si>
  <si>
    <t>Period</t>
  </si>
  <si>
    <t>College</t>
  </si>
  <si>
    <t>Department</t>
  </si>
  <si>
    <t>Principal Investigator</t>
  </si>
  <si>
    <t>Sponsor</t>
  </si>
  <si>
    <t>Purpose</t>
  </si>
  <si>
    <t>Awarded Start Date</t>
  </si>
  <si>
    <t>Awarded End Date</t>
  </si>
  <si>
    <t>Awarded Direct Costs</t>
  </si>
  <si>
    <t>Awarded Indirect Costs</t>
  </si>
  <si>
    <t>Awarded Total</t>
  </si>
  <si>
    <t>Sponsor Type</t>
  </si>
  <si>
    <t>Sponsor Opportunity Number</t>
  </si>
  <si>
    <t xml:space="preserve">NIH Sponsor Program </t>
  </si>
  <si>
    <t>Sponsor Award Number</t>
  </si>
  <si>
    <t>Project Title</t>
  </si>
  <si>
    <t>COM</t>
  </si>
  <si>
    <t>Medicine - Cardiology</t>
  </si>
  <si>
    <t>Schneider, David John</t>
  </si>
  <si>
    <t>Janssen Research and Development</t>
  </si>
  <si>
    <t>RESEARCH</t>
  </si>
  <si>
    <t>Commercial</t>
  </si>
  <si>
    <t/>
  </si>
  <si>
    <t>RIVAROXDVT4004</t>
  </si>
  <si>
    <t>Novel Biomarkers of Thrombotic Risk</t>
  </si>
  <si>
    <t>Family Medicine</t>
  </si>
  <si>
    <t>Kessler, Rodger S.</t>
  </si>
  <si>
    <t>Substance Abuse &amp; Mental Health Services Administration</t>
  </si>
  <si>
    <t>INSTRUCTION</t>
  </si>
  <si>
    <t>Federal</t>
  </si>
  <si>
    <t>TI-13-002</t>
  </si>
  <si>
    <t>1U79TI025395-01</t>
  </si>
  <si>
    <t>Vermont SBIRT Collaborative</t>
  </si>
  <si>
    <t>RSENR</t>
  </si>
  <si>
    <t>Rubenstein School Dean's Office</t>
  </si>
  <si>
    <t>Murdoch, James D</t>
  </si>
  <si>
    <t>Denver Zoological Foundation, Inc.</t>
  </si>
  <si>
    <t>Foundation</t>
  </si>
  <si>
    <t>Argali Sheep Management in Mongolia</t>
  </si>
  <si>
    <t>Pathology &amp; Laboratory Medicine</t>
  </si>
  <si>
    <t>Lewis, Michael R</t>
  </si>
  <si>
    <t>Tufts University</t>
  </si>
  <si>
    <t>Other</t>
  </si>
  <si>
    <t>5008768-SERV</t>
  </si>
  <si>
    <t>Vitamin D to Prevent Type 2 Diabetes (D2d)</t>
  </si>
  <si>
    <t>CEMS</t>
  </si>
  <si>
    <t>School of Engineering</t>
  </si>
  <si>
    <t>Hines, Paul D</t>
  </si>
  <si>
    <t>National Science Foundation</t>
  </si>
  <si>
    <t>ECCS 1254549</t>
  </si>
  <si>
    <t>CAREER: Harnessing Smart Grid Data to Enable Resilient and Efficient Electricity</t>
  </si>
  <si>
    <t>Medicine - Pulmonary</t>
  </si>
  <si>
    <t>Weiss, Daniel J</t>
  </si>
  <si>
    <t>National Heart, Lung, and Blood Institute/NIH/DHHS</t>
  </si>
  <si>
    <t>PUBLIC SERVICE</t>
  </si>
  <si>
    <t>PA-13-347</t>
  </si>
  <si>
    <t>NIH Support for Conferences and Scientific Meetings (Parent R13/U13)</t>
  </si>
  <si>
    <t>1R13HL29784</t>
  </si>
  <si>
    <t>Stem Cells, Cell Therapies, and Bioengineering in Lung Biology in Lung Diseases Conference</t>
  </si>
  <si>
    <t>CAS</t>
  </si>
  <si>
    <t>Biology</t>
  </si>
  <si>
    <t>Brody, Alison K</t>
  </si>
  <si>
    <t>Welder (Rob &amp; Bessie) Wildlife Foundation</t>
  </si>
  <si>
    <t>Ant-Hemipteran Mutualism: Host Plant Antagonist or "Budding" Mutualist</t>
  </si>
  <si>
    <t>CALS</t>
  </si>
  <si>
    <t>Plant &amp; Soil Science</t>
  </si>
  <si>
    <t>Bradshaw, Terence Lee</t>
  </si>
  <si>
    <t>Cornell University</t>
  </si>
  <si>
    <t xml:space="preserve">EXPERIMENT STATION </t>
  </si>
  <si>
    <t>64094-9789</t>
  </si>
  <si>
    <t>Northern Grapes: Integrating Viticulture, Winemaking, and Marketing of New Cold-Hardy Cultivars Supporting New and Growing Wineries</t>
  </si>
  <si>
    <t>Plant Biology</t>
  </si>
  <si>
    <t>Barrington, David S</t>
  </si>
  <si>
    <t>University of New Hampshire</t>
  </si>
  <si>
    <t>15-042</t>
  </si>
  <si>
    <t>Collaborative Research: Digitization TCN: The Macroalgal Herbarium Consortium: Accessing 150 Years of Specimen Data to Understand Changes in the Marine / Aquatic Environment</t>
  </si>
  <si>
    <t>Smith, Bradford J</t>
  </si>
  <si>
    <t>PA-14-042</t>
  </si>
  <si>
    <t>NIH Pathway to Independence Award (Parent K99/R00)</t>
  </si>
  <si>
    <t>1K99HL128944</t>
  </si>
  <si>
    <t>The Importance of Inhomogeneity in the Pathogenesis of Lung Injury</t>
  </si>
  <si>
    <t>D'Amato, Anthony W</t>
  </si>
  <si>
    <t>Forest Service/Department of Agriculture</t>
  </si>
  <si>
    <t>15-JV-11242305-028</t>
  </si>
  <si>
    <t>Refining Stand Dynamics within the US’ Forest Carbon Accounting Framework</t>
  </si>
  <si>
    <t>Bowden, William B</t>
  </si>
  <si>
    <t>15-DG-11242307-050</t>
  </si>
  <si>
    <t>Northeastern States Research Cooperative Theme One 2015</t>
  </si>
  <si>
    <t>EXT</t>
  </si>
  <si>
    <t>Extension - Program and Faculty Support</t>
  </si>
  <si>
    <t>Berlin, Linda</t>
  </si>
  <si>
    <t>Pennsylvania State University</t>
  </si>
  <si>
    <t>EXTENSION</t>
  </si>
  <si>
    <t>4395-UV-USDA-0057</t>
  </si>
  <si>
    <t>Enhancing Food Security in Underserved Populations in the Northeast Through Sustainable Regional Food Systems</t>
  </si>
  <si>
    <t>Animal and Plant Health Inspection Service/Department of Agriculture</t>
  </si>
  <si>
    <t>15-8250-1059-CA</t>
  </si>
  <si>
    <t>National Honey Bee Survey</t>
  </si>
  <si>
    <t>Hazelrigg, Ann L</t>
  </si>
  <si>
    <t>2012-51120-20287</t>
  </si>
  <si>
    <t>NE IPM Small Fruit Working Group</t>
  </si>
  <si>
    <t>Community Development and Applied Economics</t>
  </si>
  <si>
    <t>Inwood, Shoshanah M</t>
  </si>
  <si>
    <t>National Institute of Food and Agriculture/Department of Agriculture</t>
  </si>
  <si>
    <t>2015-68006-22929</t>
  </si>
  <si>
    <t>Linking Health Care Reform and Economic Development in the Agriculture Sector</t>
  </si>
  <si>
    <t>Pediatrics</t>
  </si>
  <si>
    <t>Shaw, Judith S.</t>
  </si>
  <si>
    <t>Vermont AHS Department of Vermont Health Access</t>
  </si>
  <si>
    <t>State</t>
  </si>
  <si>
    <t>03410-1110-15</t>
  </si>
  <si>
    <t>Vermont Blueprint for Health</t>
  </si>
  <si>
    <t>Carter, Jeffrey E</t>
  </si>
  <si>
    <t>Vermont Agency of Natural Resources (ANR)</t>
  </si>
  <si>
    <t>ACAP-3-UVM-2015</t>
  </si>
  <si>
    <t>Agronomy and Conservation Assistance Program - ACAP III</t>
  </si>
  <si>
    <t>Consulting Archaeology Program</t>
  </si>
  <si>
    <t>Knight, Charles L</t>
  </si>
  <si>
    <t>Ruggiano Engineering, Inc.</t>
  </si>
  <si>
    <t>Phase III Archaeological Data Recovery at Site VT-FR-357 and Phase I Site Identification for the Proposed Harrison Development Project, Georgia, Franklin County, Vermont</t>
  </si>
  <si>
    <t>College of Medicine Office of Primary Care</t>
  </si>
  <si>
    <t>MacLean, Charles D</t>
  </si>
  <si>
    <t>Vermont AHS Department of Health</t>
  </si>
  <si>
    <t>03420-6580P</t>
  </si>
  <si>
    <t>Vermont Academic Detailing Program FY16</t>
  </si>
  <si>
    <t>Chemistry</t>
  </si>
  <si>
    <t>Waterman, Rory</t>
  </si>
  <si>
    <t>American Chemical Society</t>
  </si>
  <si>
    <t>Project Seed at UVM 2015</t>
  </si>
  <si>
    <t>Davis, Wendy S</t>
  </si>
  <si>
    <t>Education Development Center</t>
  </si>
  <si>
    <t>Children's Safety Network Program</t>
  </si>
  <si>
    <t>Vermont Department of Environmental Conservation</t>
  </si>
  <si>
    <t>LCSG-GI-FY2016</t>
  </si>
  <si>
    <t>Collaborative Project to Achieve Healthy Aquatic Ecosystems And Hazard Resilient Communities</t>
  </si>
  <si>
    <t>Surgery</t>
  </si>
  <si>
    <t>Zvara, Peter</t>
  </si>
  <si>
    <t>National Institute of Diabetes and Digestive and Kidney Diseases/NIH/DHHS</t>
  </si>
  <si>
    <t>1R56DK097248-01A1</t>
  </si>
  <si>
    <t>The Role of TRPV3 Ion Channel in Bladder Function and Sensory Signaling</t>
  </si>
  <si>
    <t>Microbiology &amp; Molecular Genetics - Medicine</t>
  </si>
  <si>
    <t>Wargo, Matthew J</t>
  </si>
  <si>
    <t>National Institute of Allergy and Infectious Diseases/NIH/DHHS</t>
  </si>
  <si>
    <t>PA-13-304</t>
  </si>
  <si>
    <t>NIH Small Research Grant Program (Parent R03)</t>
  </si>
  <si>
    <t>1R03AI117069</t>
  </si>
  <si>
    <t>Developing Obese Models of Pseudomonas Aeruginosa Pneumonia</t>
  </si>
  <si>
    <t>Ebert, Alicia M</t>
  </si>
  <si>
    <t>1456846</t>
  </si>
  <si>
    <t>Delineation of Semaphorin6a/PlexinA2 Signaling in Zebrafish Eye Development</t>
  </si>
  <si>
    <t>Pediatrics - Neonatology</t>
  </si>
  <si>
    <t>Mercier, Charles E</t>
  </si>
  <si>
    <t>03420-6401S</t>
  </si>
  <si>
    <t>Vermont Regional Perinatal Health Project</t>
  </si>
  <si>
    <t>American Academy of Pediatrics</t>
  </si>
  <si>
    <t>6670-999-50-627105</t>
  </si>
  <si>
    <t>AAP Bright Futures</t>
  </si>
  <si>
    <t>Crock, John G</t>
  </si>
  <si>
    <t>Vermont Agency of Transportation (AOT)</t>
  </si>
  <si>
    <t>Archaeological Monitoring and Material Inspection for the Hancock Bridge 145 Project, Hancock, Addison County, Vermont</t>
  </si>
  <si>
    <t>15-4</t>
  </si>
  <si>
    <t>Archaeological Phase I Survey for the Colchester-Essex NH 030-1(34) Path Project, Chittenden County, Vermont</t>
  </si>
  <si>
    <t>Morristown Historical Society</t>
  </si>
  <si>
    <t>Phase I Site Identification for the Proposed Noyes House Museum Perimeter Drain Project, Morrisville, Lamoille County, Vermont</t>
  </si>
  <si>
    <t>Bond, Jeffrey P.</t>
  </si>
  <si>
    <t>Spectrum Health Medical Group</t>
  </si>
  <si>
    <t>NMTRC 009</t>
  </si>
  <si>
    <t>Molecular-Guided Therapy for the Treatment of Patients with Relapsed and Refractory Childhood Cancers</t>
  </si>
  <si>
    <t>Darby, Heather M</t>
  </si>
  <si>
    <t>2016-ERP-2-10</t>
  </si>
  <si>
    <t>Enhancing goCrop to Meet the Needs of Small Farm NMP Planning</t>
  </si>
  <si>
    <t>Medicine - Infectious Diseases</t>
  </si>
  <si>
    <t>Kirkpatrick, Beth D.</t>
  </si>
  <si>
    <t>Gates (Bill and Melinda) Foundation</t>
  </si>
  <si>
    <t>Improving Rotavirus Vaccination: Refining Correlates of Protection and Evaluating Durability</t>
  </si>
  <si>
    <t>Medicine - Hematology Oncology</t>
  </si>
  <si>
    <t>Cushman, Mary</t>
  </si>
  <si>
    <t>American Society of Hematology</t>
  </si>
  <si>
    <t>C-reactive Protein and Stroke Risk in African-Americans and Whites</t>
  </si>
  <si>
    <t>REM Development</t>
  </si>
  <si>
    <t>Phase I Site Identification Survey of the Proposed Colchester Respite House, Colchester, Chittenden County, Vermont</t>
  </si>
  <si>
    <t>Snyder Residential Building Company, LLC, The</t>
  </si>
  <si>
    <t>Phase I Site Identification Survey of the Proposed Green Mountain Drive Development, South Burlington, Chittenden County, Vermont</t>
  </si>
  <si>
    <t>Freeman, Kalev</t>
  </si>
  <si>
    <t>National Institute of General Medical Sciences/NIH/DHHS</t>
  </si>
  <si>
    <t>PA-10-059</t>
  </si>
  <si>
    <t>5 K08 GM098795-04</t>
  </si>
  <si>
    <t>Endothelial Ca2+ Signals and Vasodilatory Function after Traumatic Brain Injury</t>
  </si>
  <si>
    <t>Neurological Sciences</t>
  </si>
  <si>
    <t>Scott, Rodney C.</t>
  </si>
  <si>
    <t>National Institute of Neurological Disorders and Stroke/NIH/DHHS</t>
  </si>
  <si>
    <t>7R01NS075249-04</t>
  </si>
  <si>
    <t>Mechanisms of Cognitive Deficits After Seizures with Brain Malformations</t>
  </si>
  <si>
    <t>Kolodinsky, Jane M.</t>
  </si>
  <si>
    <t>PEER Associates</t>
  </si>
  <si>
    <t>28543</t>
  </si>
  <si>
    <t>Nationwide Evaluation of USDA Farm to School Grants</t>
  </si>
  <si>
    <t>Mintz, Keith P</t>
  </si>
  <si>
    <t>National Institute of Dental and Craniofacial Research/NIH/DHHS</t>
  </si>
  <si>
    <t>PA-13-302</t>
  </si>
  <si>
    <t>Research Project Grant (Parent R01)</t>
  </si>
  <si>
    <t>1R01DE024554-01</t>
  </si>
  <si>
    <t>Interactions of the Oral Pathogen, A. Actinomycetemcomitans, with Collagen</t>
  </si>
  <si>
    <t>Shen, Aimee</t>
  </si>
  <si>
    <t>1R01GM108684-01A1</t>
  </si>
  <si>
    <t>Proteolytic Regulation of Spore Germination in Clostridium Difficile</t>
  </si>
  <si>
    <t>University of Massachusetts</t>
  </si>
  <si>
    <t>14 008127 A 00</t>
  </si>
  <si>
    <t>Fruit and Vegetable Pest Scouting Calendar</t>
  </si>
  <si>
    <t>West Virginia University</t>
  </si>
  <si>
    <t>13-606-UV</t>
  </si>
  <si>
    <t>Effects of Perfluoroalkyl Chemicals on Stroke Incidence and Mortality</t>
  </si>
  <si>
    <t>Keller, Stephen R.</t>
  </si>
  <si>
    <t>University of Maryland</t>
  </si>
  <si>
    <t>16984-07527236</t>
  </si>
  <si>
    <t>LTREB: Impacts of Polyandry Over the Lifetime of a Social Mammal</t>
  </si>
  <si>
    <t>College of Agriculture Dean's Office</t>
  </si>
  <si>
    <t>Mendez, V. Ernesto</t>
  </si>
  <si>
    <t>14-JV-11242306-108</t>
  </si>
  <si>
    <t>University of Vermont Collaboration with the USDA Northeast Climate Hub</t>
  </si>
  <si>
    <t>Molofsky, Jane</t>
  </si>
  <si>
    <t>Agricultural Research Service/Department of Agriculture</t>
  </si>
  <si>
    <t>58-1907-4-032</t>
  </si>
  <si>
    <t>Understanding the Role of Population Genetic Structure and Population Dynamics in the Invasion of Knapweeds</t>
  </si>
  <si>
    <t>Meyer, Markus F.</t>
  </si>
  <si>
    <t>Medtronic, Inc</t>
  </si>
  <si>
    <t xml:space="preserve">Heart Rate Dependent Remodeling of the Heart – A Safety and Feasibility Study
</t>
  </si>
  <si>
    <t>Peace Corps (PC)</t>
  </si>
  <si>
    <t>PC-15-8-052</t>
  </si>
  <si>
    <t>Peace Corps Recruiter</t>
  </si>
  <si>
    <t>Extension - Statewide 4-H</t>
  </si>
  <si>
    <t>Kleinman, Sarah L</t>
  </si>
  <si>
    <t>2015-41520-23734</t>
  </si>
  <si>
    <t>Helping Vermont Youth PROSPER: The University of Vermont Sustainable Community Project</t>
  </si>
  <si>
    <t>Manning, Robert E</t>
  </si>
  <si>
    <t>Green Mountain National Forest/Department of Agriculture</t>
  </si>
  <si>
    <t>15-PA-11092000-020</t>
  </si>
  <si>
    <t>Research to Inform Outdoor Recreation Planning and Management on Green Mountain National Forest</t>
  </si>
  <si>
    <t>Delay, Eugene R</t>
  </si>
  <si>
    <t>National Institute on Deafness &amp; Other Communication Disorders/NIH/DHHS</t>
  </si>
  <si>
    <t>PA-11-260</t>
  </si>
  <si>
    <t>1R01DC012829-01A1</t>
  </si>
  <si>
    <t>Taste and Cyclophosphamide</t>
  </si>
  <si>
    <t>CESS</t>
  </si>
  <si>
    <t>Center on Disability and Community Inclusion</t>
  </si>
  <si>
    <t>Ryan, Susan M</t>
  </si>
  <si>
    <t>Vermont Agency of Education</t>
  </si>
  <si>
    <t>Contract # 24411, Amendment 1</t>
  </si>
  <si>
    <t>Funds Effect Positive Outcomes for Students and School Personnel BEST</t>
  </si>
  <si>
    <t>groSolar</t>
  </si>
  <si>
    <t>Williston IBM Solar Installation Project Phase I Site Identification Survey, Williston, Chittenden County, Vermont</t>
  </si>
  <si>
    <t>Administration for Community Living/DHHS</t>
  </si>
  <si>
    <t>90DD0004-01-00</t>
  </si>
  <si>
    <t>University Centers for Excellence in Developmental Disabilities</t>
  </si>
  <si>
    <t>Liptak, Matthew D</t>
  </si>
  <si>
    <t>1506248</t>
  </si>
  <si>
    <t>Collaborative Research: Hydrazone-Based Solid-State Light Emitters</t>
  </si>
  <si>
    <t>Biochemistry</t>
  </si>
  <si>
    <t>Brummel-Ziedins, Kathleen E.</t>
  </si>
  <si>
    <t>Naval Medical Research Center</t>
  </si>
  <si>
    <t>W911QY-15-C-0027</t>
  </si>
  <si>
    <t>Complex Systems Approaches to Characterizing Trauma Induced Coagulopathy</t>
  </si>
  <si>
    <t>Medicine - Immunobiology</t>
  </si>
  <si>
    <t>Rincon, Mercedes</t>
  </si>
  <si>
    <t>New Jersey ME/CFS Association, Inc.</t>
  </si>
  <si>
    <t>Does Citrullination of Proteins Underlie Myalgic Encephalomyelis</t>
  </si>
  <si>
    <t>O'Neil-Dunne, Jarlath P</t>
  </si>
  <si>
    <t>AmericaView</t>
  </si>
  <si>
    <t>AV13-VT01</t>
  </si>
  <si>
    <t>State View Program Development and Operations for the State of Vermont</t>
  </si>
  <si>
    <t>OTHER</t>
  </si>
  <si>
    <t>Graduate College</t>
  </si>
  <si>
    <t>Forehand, Cynthia J</t>
  </si>
  <si>
    <t>DGE-1451866</t>
  </si>
  <si>
    <t>Graduate Research Fellowship Program</t>
  </si>
  <si>
    <t>Psychological Science</t>
  </si>
  <si>
    <t>Miller, Carol T.</t>
  </si>
  <si>
    <t>University of California, Santa Barbara</t>
  </si>
  <si>
    <t>KK1334</t>
  </si>
  <si>
    <t>Psychological, Physiological, and Behavioral Effects of Weight Stigma</t>
  </si>
  <si>
    <t>Leahy Orchards, Inc.</t>
  </si>
  <si>
    <t>Field Assessment of Biostimulants for Organic Apple Scab Management</t>
  </si>
  <si>
    <t>College of Eng and Math Dean's Office</t>
  </si>
  <si>
    <t>Hitt, Darren L</t>
  </si>
  <si>
    <t>National Aeronautics &amp; Space Administration</t>
  </si>
  <si>
    <t>NNX15AP86H</t>
  </si>
  <si>
    <t>Vermont Space Grant Consortium</t>
  </si>
  <si>
    <t>Avila, Maria M</t>
  </si>
  <si>
    <t>Health Resources and Services Administration/DHHS</t>
  </si>
  <si>
    <t>T73MC00039</t>
  </si>
  <si>
    <t>Vermont Interdisciplinary Leadership EDUC for Health Professionals Program (VT ILEHP)</t>
  </si>
  <si>
    <t>Geology</t>
  </si>
  <si>
    <t>Bierman, Paul R</t>
  </si>
  <si>
    <t>5056-UV-NSF-1726</t>
  </si>
  <si>
    <t>Using the Susquehanna - Shale Hills CZO to Project from the Geological Past to the Anthropocene Future</t>
  </si>
  <si>
    <t>Transportation Research Center</t>
  </si>
  <si>
    <t>Sullivan, James L.</t>
  </si>
  <si>
    <t>PS0431</t>
  </si>
  <si>
    <t>Vermont Annual Seat Belt Survey 2015</t>
  </si>
  <si>
    <t>Aultman-Hall, Lisa</t>
  </si>
  <si>
    <t>University of California, Davis</t>
  </si>
  <si>
    <t>201302432-03</t>
  </si>
  <si>
    <t>National Center for Sustainable Transportation (UTC)</t>
  </si>
  <si>
    <t>CNHS</t>
  </si>
  <si>
    <t>Rehabilitation and Movement Sciences</t>
  </si>
  <si>
    <t>Tourville, Timothy W</t>
  </si>
  <si>
    <t>National Institute of Arthritis &amp; Musculoskeletal &amp; Skin Diseases/NIH/DHHS</t>
  </si>
  <si>
    <t>PA-14-046</t>
  </si>
  <si>
    <t>Mentored Clinical Scientist Research Career Development Award (Parent K08)</t>
  </si>
  <si>
    <t>1K08AR066729-01A1</t>
  </si>
  <si>
    <t>Skeletal Muscle Size and Function after ACL Rupture: Predictors of OA Progression</t>
  </si>
  <si>
    <t>Resource Systems Group</t>
  </si>
  <si>
    <t>Pedestrian Improvements in Highgate Village</t>
  </si>
  <si>
    <t>PeakCM Construction</t>
  </si>
  <si>
    <t>51-1018 0095</t>
  </si>
  <si>
    <t>Archaeological Resources Assessment for a Historic Archaeological Site Located Within the Proposed Burke Mountain Fire Protection System Improvements, Caledonia County, Vermont</t>
  </si>
  <si>
    <t>Vanasse Hangen Brustlin, Inc.</t>
  </si>
  <si>
    <t>On-Call Archaeological Services Agreement</t>
  </si>
  <si>
    <t>Prakash, Aishwarya</t>
  </si>
  <si>
    <t>National Institute of Environmental Health Sciences/NIH/DHHS</t>
  </si>
  <si>
    <t>PA-11-197</t>
  </si>
  <si>
    <t>1K99ES024417-01</t>
  </si>
  <si>
    <t>Repair of Environmentally and Endogenously Induced Mitochondrial-DNA Damage</t>
  </si>
  <si>
    <t>Dufresne Group Consulting Engineers</t>
  </si>
  <si>
    <t>Jeffersonville Bicycle and Pedestrian Study Archaeological Resources Assessment, Jeffersonville, Lamoille County, Vermont</t>
  </si>
  <si>
    <t>U77HP03624-09-00</t>
  </si>
  <si>
    <t>HRSA AHEC</t>
  </si>
  <si>
    <t>PAR-13-104</t>
  </si>
  <si>
    <t>NIH Summer Research Experience Programs (R25)</t>
  </si>
  <si>
    <t>R25 NS090623-01</t>
  </si>
  <si>
    <t>Summer Research Experience in Neuroscience for Undergraduates</t>
  </si>
  <si>
    <t>University of Delaware</t>
  </si>
  <si>
    <t>39310</t>
  </si>
  <si>
    <t>Managing Production and Financial Risks in Northern Climates through Cover Crop Adoption</t>
  </si>
  <si>
    <t>Surgery - Vascular</t>
  </si>
  <si>
    <t>Bertges, Daniel J</t>
  </si>
  <si>
    <t>Kinetic Concepts, Inc.</t>
  </si>
  <si>
    <t>Multicenter, Prospective, Randomized Clinical Trail of Negative Pressure Incision Management System in High Risk Vascular Surgery Patients</t>
  </si>
  <si>
    <t>O'Leary-Burke Civil Associates</t>
  </si>
  <si>
    <t>Greystone Commercial Development Project Phase I Site Identification Survey, Essex, Chittenden County, Vermont</t>
  </si>
  <si>
    <t>All-Points Technology Corporation</t>
  </si>
  <si>
    <t>Archaeological Resources Assessments for Four Verizon Wireless Cell Towers in Brookfield, Rockingham (2), and Waterbury, Vermont</t>
  </si>
  <si>
    <t>HEI Hospitality Fund Holdings II, LP</t>
  </si>
  <si>
    <t>Archaeological Resources Assessment for the Proposed Equinox Hotel and Spa Complex Project, Manchester, Bennington County, Vermont</t>
  </si>
  <si>
    <t>73934-10512</t>
  </si>
  <si>
    <t>Innovative Community Supported Agriculture Cost-Offset Intervention to Prevent Childhood Obesity</t>
  </si>
  <si>
    <t>Pharmacology</t>
  </si>
  <si>
    <t>Tykocki, Nathan R</t>
  </si>
  <si>
    <t>PAR-14-266</t>
  </si>
  <si>
    <t>NIDDK Mentored Research Scientist Development Award (K01)</t>
  </si>
  <si>
    <t>K01 DK103840-01A1</t>
  </si>
  <si>
    <t>Bladder Blood Flow and Vascular Contractility Regulate Bladder Function</t>
  </si>
  <si>
    <t>Rowe, Ellen</t>
  </si>
  <si>
    <t>Vermont Department of Forests Parks and Recreation</t>
  </si>
  <si>
    <t>01630-UCF-UMV-16</t>
  </si>
  <si>
    <t>Community Involvement Coordination in Urban and Community Forestry</t>
  </si>
  <si>
    <t>Molecular Physiology &amp; Biophysics</t>
  </si>
  <si>
    <t>Warshaw, David M</t>
  </si>
  <si>
    <t>1R01HL126909-01</t>
  </si>
  <si>
    <t>Cardiac Myosin-Binding Protein C: Molecular Modulation of Actomyosin Function</t>
  </si>
  <si>
    <t>Extension Sustainable Agriculture Center</t>
  </si>
  <si>
    <t>Waterman, Benjamin D</t>
  </si>
  <si>
    <t>Vermont Agency of Agriculture, Food, and Markets</t>
  </si>
  <si>
    <t>02200-WLEB-15-109</t>
  </si>
  <si>
    <t>Helping New American Farmers Establish Market Presence</t>
  </si>
  <si>
    <t>Social Work</t>
  </si>
  <si>
    <t>Patterson, Fiona M</t>
  </si>
  <si>
    <t>Council on Social Work Education</t>
  </si>
  <si>
    <t>Partnerships for Person-Centered and Participant-Directed Long-Term Services and Supports (Partnerships Project)</t>
  </si>
  <si>
    <t>Huston, Christopher Dwight</t>
  </si>
  <si>
    <t>Anacor Pharmaceuticals, Inc.</t>
  </si>
  <si>
    <t>Discovery of Benzoxaboroles for the Treatment of Cryptosporidiosis</t>
  </si>
  <si>
    <t>Pothen, Joshua J</t>
  </si>
  <si>
    <t>National Institute of Biomedical Imaging and Bioengineering/NIH/DHHS</t>
  </si>
  <si>
    <t>PA-11-111</t>
  </si>
  <si>
    <t>Ruth L. Kirschstein National Research Service Awards for Individual Predoctoral Fellows (Parent F31)</t>
  </si>
  <si>
    <t>1F31 EB018215-01</t>
  </si>
  <si>
    <t>The Inflammatory Twitch: Discerning the Nature of Chronic Inflammatory Diseases</t>
  </si>
  <si>
    <t>Nelson, Mark T</t>
  </si>
  <si>
    <t>LeDucq Foundation</t>
  </si>
  <si>
    <t>Transatlantic Network of Excellence on the Pathogenesis of Small Vessel Disease of the Brain</t>
  </si>
  <si>
    <t>Anatomy &amp; Neurobiology</t>
  </si>
  <si>
    <t>Parsons, Rodney L.</t>
  </si>
  <si>
    <t>PA-10-196</t>
  </si>
  <si>
    <t>Centers of Biomedical Research Excellence (COBRE) Phase III: Transitional Centers [P30]</t>
  </si>
  <si>
    <t>8P30GM103498</t>
  </si>
  <si>
    <t>Center for Neuroscience Excellence</t>
  </si>
  <si>
    <t>Nutrition and Food Sciences</t>
  </si>
  <si>
    <t>Harvey, Jean Ruth</t>
  </si>
  <si>
    <t>R01 DK056746-14</t>
  </si>
  <si>
    <t>Internet Assisted Obesity Treatment</t>
  </si>
  <si>
    <t>May, Victor</t>
  </si>
  <si>
    <t>Department of Veterans Affairs</t>
  </si>
  <si>
    <t>VA261-14-P-2810</t>
  </si>
  <si>
    <t>Sex Differences in Fear Conditioning: Mechanisms of Risk and Resilience for PTSD</t>
  </si>
  <si>
    <t>Jenny, Nancy S</t>
  </si>
  <si>
    <t>ZEUS Scientific</t>
  </si>
  <si>
    <t>2015-148</t>
  </si>
  <si>
    <t>Measurement of sPLA2-IIA Protein Levels and Assessment of Associations with Cardiovascular Disease</t>
  </si>
  <si>
    <t>Bioversity International</t>
  </si>
  <si>
    <t>Participatory Planning and Investment in Climate Smart Agriculture to Reduce Risks for Small-Scale Farmers in Central American Coffee Landscape</t>
  </si>
  <si>
    <t>Rosenau, Paul T</t>
  </si>
  <si>
    <t>Vermont Oxford Network</t>
  </si>
  <si>
    <t>Data Abstraction Project</t>
  </si>
  <si>
    <t>Irvin, Charles G</t>
  </si>
  <si>
    <t>American Lung Association</t>
  </si>
  <si>
    <t>AR-031-N</t>
  </si>
  <si>
    <t>ALA-Asthma Clinical Research Center-CORE Award</t>
  </si>
  <si>
    <t>Wasserman, Richard C</t>
  </si>
  <si>
    <t>Children's Hospital of Philadelphia</t>
  </si>
  <si>
    <t>191001</t>
  </si>
  <si>
    <t>Pediatric Collaboration with Philadelphia Children's Hospital</t>
  </si>
  <si>
    <t>Gund Institute</t>
  </si>
  <si>
    <t>Wollenberg, Eva K</t>
  </si>
  <si>
    <t>CIAT: International Center for Tropical Agriculture</t>
  </si>
  <si>
    <t>CRP-070-12 (CRP-164-11)</t>
  </si>
  <si>
    <t>CGIAR Research Program: Climate Change, Agriculture and Food Security</t>
  </si>
  <si>
    <t>Office of Health Promotion Research</t>
  </si>
  <si>
    <t>Sprague, Brian L</t>
  </si>
  <si>
    <t>Group Health Research Institute</t>
  </si>
  <si>
    <t>Subcontract No. HHSN261201100031C-U</t>
  </si>
  <si>
    <t>Breast Cancer Surveillance Consortium Data Resource</t>
  </si>
  <si>
    <t>13-CR-11092200-037</t>
  </si>
  <si>
    <t>Research to Inform Planning at White Mountain National Forest: A Research Prospectus</t>
  </si>
  <si>
    <t>Teuscher, Cory</t>
  </si>
  <si>
    <t>University of Utah</t>
  </si>
  <si>
    <t>10034011-01</t>
  </si>
  <si>
    <t>Molecular Genetics of Lyme Arthritis</t>
  </si>
  <si>
    <t>Continuing Medical Education</t>
  </si>
  <si>
    <t>Caron, Therese A</t>
  </si>
  <si>
    <t>27676</t>
  </si>
  <si>
    <t>15-DG-11420004-258</t>
  </si>
  <si>
    <t>Evaluating the Effects of Southern Pine Beetle in a Newly Invaded Region: Stand Level Impacts, Fire Hazard, and Future Forest Conditions</t>
  </si>
  <si>
    <t>Frankowski, Barbara L</t>
  </si>
  <si>
    <t>03420-6611S</t>
  </si>
  <si>
    <t>Evaluating Vermont's Help Me Grow System</t>
  </si>
  <si>
    <t>Vermont AHS Department for Children and Families</t>
  </si>
  <si>
    <t>29193</t>
  </si>
  <si>
    <t>Children's Integrated Services-Early Intervention</t>
  </si>
  <si>
    <t>Extension - Operations and Staff Support</t>
  </si>
  <si>
    <t>Deziel, Gary R</t>
  </si>
  <si>
    <t>29578</t>
  </si>
  <si>
    <t>Personal Services Contract: Vermont Department of Forests, Parks and Recreation</t>
  </si>
  <si>
    <t>Novus Energy Development, LLC</t>
  </si>
  <si>
    <t>Phase I Site Identification Survey of the Proposed Novus Broad Brook and Sharon Solar Projects, Sharon, Windsor County, Vermont</t>
  </si>
  <si>
    <t>6670-35751-000000</t>
  </si>
  <si>
    <t>PROS Director</t>
  </si>
  <si>
    <t>Peabody, Mary L</t>
  </si>
  <si>
    <t>2015-70017-23898</t>
  </si>
  <si>
    <t>21st Century Management: Enhancing Educational Programming for Beginning Women Farmers</t>
  </si>
  <si>
    <t>Cote, Elizabeth</t>
  </si>
  <si>
    <t>03420-6635S</t>
  </si>
  <si>
    <t>FY16 AHEC Infrastructure</t>
  </si>
  <si>
    <t>Rohan, Kelly J.</t>
  </si>
  <si>
    <t>University of Vermont Medical Center</t>
  </si>
  <si>
    <t>University of Vermont Medical Center - 2016</t>
  </si>
  <si>
    <t>Porter, Douglas W.</t>
  </si>
  <si>
    <t>National Park Service/Department of the Interior</t>
  </si>
  <si>
    <t>P15AC01792</t>
  </si>
  <si>
    <t>Assessment and Stabilization of the Silver Bell and Golden Bell Mines, Joshua Tree National Park</t>
  </si>
  <si>
    <t>Psychiatry</t>
  </si>
  <si>
    <t>Rabinowitz, Terry</t>
  </si>
  <si>
    <t>Medical Care Development</t>
  </si>
  <si>
    <t>Northeast Telehealth Resource Center</t>
  </si>
  <si>
    <t>Wang, Deane</t>
  </si>
  <si>
    <t>Vermont Department of Fish &amp; Wildlife ANR</t>
  </si>
  <si>
    <t>612029618</t>
  </si>
  <si>
    <t>Vegetation Monitoring and Sampling Protocol for the Dead Creek Wildlife Management Area</t>
  </si>
  <si>
    <t>Trybus, Kathleen M</t>
  </si>
  <si>
    <t>PA-10-067</t>
  </si>
  <si>
    <t>5 R01 GM078097-08</t>
  </si>
  <si>
    <t>Mutational Studies of Processive Myosin Motors</t>
  </si>
  <si>
    <t>Lane Series</t>
  </si>
  <si>
    <t>Neuert, Natalie S</t>
  </si>
  <si>
    <t>Vermont Community Foundation</t>
  </si>
  <si>
    <t>UVM Lane Series Presents Under 32: A Series of Noted Young Classical Artists</t>
  </si>
  <si>
    <t>Hurley, Jennifer J</t>
  </si>
  <si>
    <t>Department of Education</t>
  </si>
  <si>
    <t>H325K120157,2</t>
  </si>
  <si>
    <t>Vermont Dual Endorsement Early Intervention (EI) Early Childhood Special Education (ECSE)/Early Childhood Education (ECE) Project</t>
  </si>
  <si>
    <t>Nickerson, Virginia</t>
  </si>
  <si>
    <t>Vermont Working Lands Enterprise Initiative</t>
  </si>
  <si>
    <t>02200-WLEB-15-112</t>
  </si>
  <si>
    <t>Development of Commercial Elderberry Production in Vermont</t>
  </si>
  <si>
    <t>Behavior Therapy &amp; Psychotherapy Center</t>
  </si>
  <si>
    <t>Clinical Internship - BTPC 2016</t>
  </si>
  <si>
    <t>Schadler, Elise C</t>
  </si>
  <si>
    <t>02200-FPOP-2015</t>
  </si>
  <si>
    <t>Forest Pest Outreach Project</t>
  </si>
  <si>
    <t>Hawkins, Susan H</t>
  </si>
  <si>
    <t>Iowa State University</t>
  </si>
  <si>
    <t>416-17-01E</t>
  </si>
  <si>
    <t>Sustainable Production and Distribution of Bioenergy for the Central USA</t>
  </si>
  <si>
    <t>Higgins, Stephen T</t>
  </si>
  <si>
    <t>PAR-11-286</t>
  </si>
  <si>
    <t>1P20GM103644-01A1</t>
  </si>
  <si>
    <t>Vermont Center for Behavior and Health</t>
  </si>
  <si>
    <t>Mawe, Gary M</t>
  </si>
  <si>
    <t>Ironwood Pharmaceuticals</t>
  </si>
  <si>
    <t>10000004559</t>
  </si>
  <si>
    <t>Mechanisms of the Prokinetic Actions of Guanylate Cyclase Activation</t>
  </si>
  <si>
    <t>Frolik, Jeff L</t>
  </si>
  <si>
    <t>1508907</t>
  </si>
  <si>
    <t>Collaborative Research: Integrated Antenna System Design for High Clutter and High Bandwidth Channels Using Advanced Propagation Models</t>
  </si>
  <si>
    <t>Sampling Tomorrow's Lunch Entrée Today</t>
  </si>
  <si>
    <t>US Department of Agriculture Office of Advocacy and Outreach</t>
  </si>
  <si>
    <t>59-2501-15-049</t>
  </si>
  <si>
    <t>Improving Access to USDA and Cooperative Extension Programs and Services for Resettled Refugee Farmers</t>
  </si>
  <si>
    <t>Skinner, Margaret</t>
  </si>
  <si>
    <t>Natural Resources Conservation Service/Department of Agriculture</t>
  </si>
  <si>
    <t>69-1644-15-3</t>
  </si>
  <si>
    <t>Soap Bubble Insulation: A New Approach to Energy Conservation in Northern Greenhouses</t>
  </si>
  <si>
    <t>Shea, Erin S</t>
  </si>
  <si>
    <t>Migrant Education Program Grant FY16</t>
  </si>
  <si>
    <t>SA0727239 PO25951</t>
  </si>
  <si>
    <t>From Genes to Ecosystems: Integrating Measures of Aquatic Biodiversity and Ecosystem Health Within Urbanizing Bay Watersheds</t>
  </si>
  <si>
    <t>Colby, Jennifer J</t>
  </si>
  <si>
    <t>68-1644-15-7</t>
  </si>
  <si>
    <t>Vermont Grazing Education and Outreach</t>
  </si>
  <si>
    <t>University of Pittsburgh</t>
  </si>
  <si>
    <t>0012200 (119695-5)</t>
  </si>
  <si>
    <t>Exceptional Survival: Trajectories to Functional Aging (CHS All Stars)</t>
  </si>
  <si>
    <t>Fieldstone Foundation</t>
  </si>
  <si>
    <t>Vermont Youth Agricultural Individual Development Account Program</t>
  </si>
  <si>
    <t>Mathews, Nancy E.</t>
  </si>
  <si>
    <t>1522514</t>
  </si>
  <si>
    <t>Research and Strategic Planning for the Mount Mansfield Science and Stewardship Center</t>
  </si>
  <si>
    <t>Spector, Peter S</t>
  </si>
  <si>
    <t>Biosense Webster, Inc.</t>
  </si>
  <si>
    <t>Catheter and System Development Proposal: Mapping Tools for Patient Specific Ablation of Atrial Fibrillation</t>
  </si>
  <si>
    <t>03420-6637S</t>
  </si>
  <si>
    <t>Educational Loan Repayment Program FY16</t>
  </si>
  <si>
    <t>University of Minnesota</t>
  </si>
  <si>
    <t>P663626607</t>
  </si>
  <si>
    <t>Epidemiology of Venous Thrombosis and Pulmonary Embolism</t>
  </si>
  <si>
    <t>Subcontract: Robustness, Resilience and Emergent Properties of Interdependent Networks</t>
  </si>
  <si>
    <t>Leadership and Developmental Sciences</t>
  </si>
  <si>
    <t>Jewiss, Jennifer L</t>
  </si>
  <si>
    <t>Margolis Healy &amp; Associates</t>
  </si>
  <si>
    <t>Evaluation of the National Center for Campus Public Safety</t>
  </si>
  <si>
    <t>Harder, Valerie S</t>
  </si>
  <si>
    <t>Fogarty International Center/NIH/DHHS</t>
  </si>
  <si>
    <t>PAR-11-031</t>
  </si>
  <si>
    <t xml:space="preserve">Brain Disorders in the Developing World: Research Across the Lifespan (R21) 
</t>
  </si>
  <si>
    <t>1R21TW009786-01</t>
  </si>
  <si>
    <t>Mobile Substance Use Intervention for HIV Prevention</t>
  </si>
  <si>
    <t>2016-ERP-2-08</t>
  </si>
  <si>
    <t>Strategies to Reduce Fall Tillage of Clay Soils in Jewett Brook/Stevens Brook Watershed</t>
  </si>
  <si>
    <t>Mathematics &amp; Statistics</t>
  </si>
  <si>
    <t>Laird, Judi E</t>
  </si>
  <si>
    <t>4655R2191601</t>
  </si>
  <si>
    <t>The Vermont Mathematics Initiative</t>
  </si>
  <si>
    <t>Broadreach Planning &amp; Design</t>
  </si>
  <si>
    <t>Archaeological Resources Assessment for the Proposed Village of Essex Bicycle and Pedestrian Study, Essex, Chittenden County, Vermont</t>
  </si>
  <si>
    <t>Rosen, Michael J.</t>
  </si>
  <si>
    <t>E.A.S.Y. LLC</t>
  </si>
  <si>
    <t>Design, Development and Evaluation of an Interactive Tactile Printer for the Blind and Visually Impaired</t>
  </si>
  <si>
    <t>Phase I Site Identification Survey of the Proposed Hartford Solar Project, at 802 Hartland Quechee Road, Hartford, Windsor County, Vermont</t>
  </si>
  <si>
    <t>P15AC01662</t>
  </si>
  <si>
    <t>Engaging Urban Communities: Applying Developmental Evaluation to Examine Engagement and Collaboration Between the Public Sector and Urban Communities Phase 2</t>
  </si>
  <si>
    <t>Pacing-Mediated LV Remodeling for the Treatment of Heart Failure with Preserved Ejection Fraction</t>
  </si>
  <si>
    <t>Pontius, Jennifer A</t>
  </si>
  <si>
    <t>06130-VMC-UVM-16</t>
  </si>
  <si>
    <t>Vermont Monitoring Cooperative FY16</t>
  </si>
  <si>
    <t>Pediatrics - Genetics</t>
  </si>
  <si>
    <t>Burke, Leah W</t>
  </si>
  <si>
    <t>13-003A</t>
  </si>
  <si>
    <t>NEGC Dissemination, Education and Marketing Work Group</t>
  </si>
  <si>
    <t>Fletcher, Douglas G</t>
  </si>
  <si>
    <t>Office of Naval Research</t>
  </si>
  <si>
    <t>N00014-13-1-0758</t>
  </si>
  <si>
    <t>Oxidation Tests for Ultra-High Temperature Materials in Plasma Facilities</t>
  </si>
  <si>
    <t>03420-6632S</t>
  </si>
  <si>
    <t>AHEC Physician Placement</t>
  </si>
  <si>
    <t>Center for Academic Success</t>
  </si>
  <si>
    <t>DeFreitas, Paul B</t>
  </si>
  <si>
    <t>P047A121152</t>
  </si>
  <si>
    <t>University of Vermont Upward Bound Program</t>
  </si>
  <si>
    <t>67826-9929</t>
  </si>
  <si>
    <t>National Plant Diagnostic Network for the Food and Agriculture Defense Initiative</t>
  </si>
  <si>
    <t>Parker, Heidi Marie</t>
  </si>
  <si>
    <t>GRANT11817190</t>
  </si>
  <si>
    <t>Student Support Services</t>
  </si>
  <si>
    <t>Extension - SARE</t>
  </si>
  <si>
    <t>Grubinger, Vernon P</t>
  </si>
  <si>
    <t>2015-38640-23777</t>
  </si>
  <si>
    <t>2015 Sustainable Agriculture Research and Education (SARE) Program</t>
  </si>
  <si>
    <t>NNX15AK55A</t>
  </si>
  <si>
    <t>Vermont's Phase V NASA EPSCoR RID Project</t>
  </si>
  <si>
    <t>03420-6645S</t>
  </si>
  <si>
    <t>Vermont SIM D70</t>
  </si>
  <si>
    <t>Medicine - Endocrinology</t>
  </si>
  <si>
    <t>Jetton, Thomas L</t>
  </si>
  <si>
    <t>58-0204-5-004</t>
  </si>
  <si>
    <t>Metabolic Effects of Prenatal Exposure to Particulate Matter</t>
  </si>
  <si>
    <t>National Institute on Drug Abuse/NIH/DHHS</t>
  </si>
  <si>
    <t>RFA-DA-13-003</t>
  </si>
  <si>
    <t>1P50DA036114-01</t>
  </si>
  <si>
    <t>Vermont Center on Tobacco Regulatory Science</t>
  </si>
  <si>
    <t>LeWinter, Martin M</t>
  </si>
  <si>
    <t>University of Arizona</t>
  </si>
  <si>
    <t>PO 241803</t>
  </si>
  <si>
    <t>Myofilament Based Mechanisms of Diastolic Dysfunction in HFpEF</t>
  </si>
  <si>
    <t>Tracy, Russell P.</t>
  </si>
  <si>
    <t>Albert Einstein College of Medicine, Inc.</t>
  </si>
  <si>
    <t>310804</t>
  </si>
  <si>
    <t>Role of Innate Immunity in HIV Related Vascular Disease: Biomarkers and Mechanisms</t>
  </si>
  <si>
    <t>Ricketts, Taylor H</t>
  </si>
  <si>
    <t>Michigan State University</t>
  </si>
  <si>
    <t>RC102039G</t>
  </si>
  <si>
    <t>Developing Sustainable Pollination Strategies for US Specialty Crops</t>
  </si>
  <si>
    <t>Garavan, Hugh Patrick</t>
  </si>
  <si>
    <t>University of Southern California</t>
  </si>
  <si>
    <t>58195758</t>
  </si>
  <si>
    <t>ENIGMA: Center for Worldwide Medicine, Imaging and Genomics</t>
  </si>
  <si>
    <t>Shippensburg University</t>
  </si>
  <si>
    <t>4000039601</t>
  </si>
  <si>
    <t>Delaware River Basin Land Cover Mapping</t>
  </si>
  <si>
    <t>Barry, Sara E</t>
  </si>
  <si>
    <t>03420-6655S</t>
  </si>
  <si>
    <t>Title V: Child Health Advances Measured in Practice (CHAMP)</t>
  </si>
  <si>
    <t>4706-UV-USDA-9703, Amdt 1</t>
  </si>
  <si>
    <t>Northeast Woody/Warm-Season Biomass Consortium</t>
  </si>
  <si>
    <t>Bullrock GPS,LLC</t>
  </si>
  <si>
    <t>Archaeological Resources Assessment for the Proposed Grand Isle Solar Farm, Grand Isle, Grand Isle County, Vermont</t>
  </si>
  <si>
    <t>Westside Solar, LLC</t>
  </si>
  <si>
    <t>Archaeological Resources Assessment for the Proposed West Rutland Solar Farm, West Rutland, Rutland County, Vermont</t>
  </si>
  <si>
    <t>Vermont Military Department</t>
  </si>
  <si>
    <t>Archaeological Services Supplement for VTARNG Contract</t>
  </si>
  <si>
    <t>Vermont Cancer Center</t>
  </si>
  <si>
    <t>Greenblatt, Marc Steven</t>
  </si>
  <si>
    <t>University of North Carolina</t>
  </si>
  <si>
    <t>5-33707</t>
  </si>
  <si>
    <t>A Knowledge Base for Clinically Relevant Genes and Variants</t>
  </si>
  <si>
    <t>Minneapolis Foundation</t>
  </si>
  <si>
    <t>07327-2</t>
  </si>
  <si>
    <t>Targeting Hypercoagulation to Reduce Inflammation in Treated HIV Disease</t>
  </si>
  <si>
    <t>Wood, Marie E.</t>
  </si>
  <si>
    <t>Ohio State University</t>
  </si>
  <si>
    <t>RF01406534</t>
  </si>
  <si>
    <t>Increasing Adherence to Adjuvant Hormonal Therapy Among Breast Cancer Patients: Phase 2 - Pilot Test of Intervention for Feasibility</t>
  </si>
  <si>
    <t>Sun Common</t>
  </si>
  <si>
    <t>Phase I Site Identification Survey of the Proposed Cornwall Payne Solar Project, Cornwall, Addison County, Vermont</t>
  </si>
  <si>
    <t>Kelm, Robert J</t>
  </si>
  <si>
    <t>PA-10-036</t>
  </si>
  <si>
    <t>Ruth L. Kirschstein National Research Service Award (NRSA) Institutional Research Training Grants (T32)</t>
  </si>
  <si>
    <t>T32 HL007594-28</t>
  </si>
  <si>
    <t>Hemostasis and Thrombosis Program for Academic Trainees</t>
  </si>
  <si>
    <t>CA0228</t>
  </si>
  <si>
    <t>Improvement and Operation of the Vermont Travel Model: Year 8</t>
  </si>
  <si>
    <t>Soll, Roger F</t>
  </si>
  <si>
    <t>National Institute of Child Health and Human Development/NIH/DHHS</t>
  </si>
  <si>
    <t>0</t>
  </si>
  <si>
    <t>HHSN275201100016C</t>
  </si>
  <si>
    <t>Systematic Review of Neonatal Medicine</t>
  </si>
  <si>
    <t>Seagrave, Martha P</t>
  </si>
  <si>
    <t>5 D56 HP23280-03-00</t>
  </si>
  <si>
    <t>Team-Oriented, Patient-Centered Medical Education (TOPMEd)</t>
  </si>
  <si>
    <t>van den Berg, Abby K</t>
  </si>
  <si>
    <t>02200-SCBGP-11-6</t>
  </si>
  <si>
    <t>Protecting the Pure Maple Brand to Enhance the Competitiveness and Economic Sustainability of the Maple Industry</t>
  </si>
  <si>
    <t>EPSCoR</t>
  </si>
  <si>
    <t>Van Houten, Judith L</t>
  </si>
  <si>
    <t>EPS-1101317</t>
  </si>
  <si>
    <t>Vermont EPSCoR Research Infrastructure Improvement</t>
  </si>
  <si>
    <t>Erickson, Jon D</t>
  </si>
  <si>
    <t>McGill University</t>
  </si>
  <si>
    <t>238821</t>
  </si>
  <si>
    <t>Economics for the Anthropocene</t>
  </si>
  <si>
    <t>University of California, San Francisco</t>
  </si>
  <si>
    <t>Defining a Comprehensive Reference Profile of Circulating Human Extracellular DNA</t>
  </si>
  <si>
    <t>2014-70006-22577</t>
  </si>
  <si>
    <t>The Multidisciplinary Vermont Extension Implementation Program Addressing Stakeholder Priorities and Needs for 2014-2017</t>
  </si>
  <si>
    <t>8391</t>
  </si>
  <si>
    <t>State Adolescent and Young Adult Health Capacity Building Program</t>
  </si>
  <si>
    <t>Building Bright Futures</t>
  </si>
  <si>
    <t>Project LAUNCH</t>
  </si>
  <si>
    <t>Vanderbilt University</t>
  </si>
  <si>
    <t>VUMC 44132</t>
  </si>
  <si>
    <t>Immune Function and the Risk of CVD among HIV Infected and Uninfected Veterans</t>
  </si>
  <si>
    <t>Extension - Migrant Education</t>
  </si>
  <si>
    <t>Bi-State Primary Care Association</t>
  </si>
  <si>
    <t>Rural Health Services Outreach Grant Program</t>
  </si>
  <si>
    <t>Parsons, Robert L</t>
  </si>
  <si>
    <t>Risk Management Agency/Department of Agriculture</t>
  </si>
  <si>
    <t>15-IE-53300-011/4500062774</t>
  </si>
  <si>
    <t>Crop Insurance and Risk Management Education for Vermont</t>
  </si>
  <si>
    <t>McRae, Glenn</t>
  </si>
  <si>
    <t>Leonardo Technologies Inc. (LTI)</t>
  </si>
  <si>
    <t>S080-CCC-PPM4002, Mod 7</t>
  </si>
  <si>
    <t>Clean Cities Coalition Programmatic Support</t>
  </si>
  <si>
    <t>University of Virginia</t>
  </si>
  <si>
    <t>GF12421-137103</t>
  </si>
  <si>
    <t>Exploration of the Biologic Basis for Underperformance of OPV and Rotavirus Vaccines in Bangladesh</t>
  </si>
  <si>
    <t>McKnight Foundation</t>
  </si>
  <si>
    <t>15-259</t>
  </si>
  <si>
    <t>A Participatory Action Research (PAR) Approach to Assess Monitoring and Evaluation in a Farmer Research Network (FRN) in Bolivia</t>
  </si>
  <si>
    <t>Phase I Site Identification Survey of the Panton-Slang Creek Solar Farm, Panton, Addison County, Vermont</t>
  </si>
  <si>
    <t>835 Hinesburg Road LLC</t>
  </si>
  <si>
    <t>Phase II Site Evaluation Survey of Site VT-CH-952 for the Proposed 835 Hinesburg Road Commercial Development, South Burlington, Chittenden County, Vermont</t>
  </si>
  <si>
    <t>Encore Redevelopment</t>
  </si>
  <si>
    <t>Phase I Site Identification Survey of the Proposed Hyde Park Solar, Waterhouse, Project, Hyde Park, Lamoille County, Vermont</t>
  </si>
  <si>
    <t>106 Associates</t>
  </si>
  <si>
    <t>Archaeological Resources Assessment for the Proposed South Street Sidewalk Improvements Project, Springfield TAP TA14 (6) (P4688), Springfield, Windsor County, Vermont</t>
  </si>
  <si>
    <t>Fondacaro, Karen M</t>
  </si>
  <si>
    <t>G02HP28002</t>
  </si>
  <si>
    <t>The University of Vermont Clinical Psychology Internship Program: Developing Vermont's Behavioral Workforce to Support At-Risk Youth and Families</t>
  </si>
  <si>
    <t>Stein, Gary Stephen</t>
  </si>
  <si>
    <t>2R01AR039588-25A1</t>
  </si>
  <si>
    <t>Control of Osteoblast Proliferation and Differentiation</t>
  </si>
  <si>
    <t>Medical Director, Technical and Consulting Services</t>
  </si>
  <si>
    <t>University of Alabama at Birmingham</t>
  </si>
  <si>
    <t>000432773-001, Amdt 1</t>
  </si>
  <si>
    <t>Impact of Disordered Mineral Metabolism on Stroke and Cognitive Impairment</t>
  </si>
  <si>
    <t>Mann, Kenneth G</t>
  </si>
  <si>
    <t>RFA-HL-13-025</t>
  </si>
  <si>
    <t>1UM1HL120877-01</t>
  </si>
  <si>
    <t>Analysis and Characterization of Trauma-Induced Coagulopathy</t>
  </si>
  <si>
    <t>MITRE Corporation</t>
  </si>
  <si>
    <t>UVM Capstone Design Project</t>
  </si>
  <si>
    <t>Multi-Rotor Optically Assisted Control System</t>
  </si>
  <si>
    <t>2012101785</t>
  </si>
  <si>
    <t>Risk-Based Breast Cancer Screening in Community Settings</t>
  </si>
  <si>
    <t>Reducing Wildlife Mortality on Roads in Vermont</t>
  </si>
  <si>
    <t>02200-SCB GP-11-4</t>
  </si>
  <si>
    <t>Post-Harvest Management Team and Produce Safety Workshops to Strengthen Vermont’s Produce Industry</t>
  </si>
  <si>
    <t>Bleything, Abby N. M.</t>
  </si>
  <si>
    <t>Vermont Department of Public Service</t>
  </si>
  <si>
    <t>Vermont Clean Cities Coalition - EV Workplace Charging Outreach and Incentives</t>
  </si>
  <si>
    <t>RSCH018-701</t>
  </si>
  <si>
    <t>An Assessment of a Vermont Transportation Research Collaborative (VTRC) – A University Led Academic Research Program</t>
  </si>
  <si>
    <t>Juvenile Diabetes Foundation International</t>
  </si>
  <si>
    <t>17-2013-399</t>
  </si>
  <si>
    <t xml:space="preserve">Manipulating ß-cell Inflammation and Survival via Cholinergic Pathways
</t>
  </si>
  <si>
    <t>5050056</t>
  </si>
  <si>
    <t>The National Longitudinal Study of Adolescent Health</t>
  </si>
  <si>
    <t>20280-Z6911002</t>
  </si>
  <si>
    <t>High Resolution Carbon Monitoring and Modeling: A CMS Phase 3 Study</t>
  </si>
  <si>
    <t>Duke University</t>
  </si>
  <si>
    <t>PAR-14-081</t>
  </si>
  <si>
    <t>203-8979</t>
  </si>
  <si>
    <t>Biomarkers of Caloric Restriction in Humans: The CALERIE Biorepository</t>
  </si>
  <si>
    <t>Heath, Jessica L</t>
  </si>
  <si>
    <t>Pablove Foundation</t>
  </si>
  <si>
    <t>2015 Pablove Foundation Research Grant</t>
  </si>
  <si>
    <t>Wright's Excavating, Inc.</t>
  </si>
  <si>
    <t>Phase I Site Identification Survey of the Proposed Highgate Residential Development Project, Highgate, Franklin County, Vermont</t>
  </si>
  <si>
    <t>Camp Dudley, YMCA</t>
  </si>
  <si>
    <t>Phase I Site Identification Survey of the Proposed Camp Dudley at Kiniya Upgrades Project, Colchester, Chittenden County, Vermont</t>
  </si>
  <si>
    <t>000426787-002</t>
  </si>
  <si>
    <t>Etiology of Geographic and Racial Differences in Stroke Mortality</t>
  </si>
  <si>
    <t>Stein, Janet L</t>
  </si>
  <si>
    <t>National Cancer Institute/NIH/DHHS</t>
  </si>
  <si>
    <t>RFA-CA-14-010</t>
  </si>
  <si>
    <t>Molecular and Cellular Characterization of Screen-Detected Lesions (U01)</t>
  </si>
  <si>
    <t>1U01CA196383-01</t>
  </si>
  <si>
    <t>Vermont Breast Cancer Molecular Characterization Laboratory</t>
  </si>
  <si>
    <t>Hyde Park Connectivity Improvements Project Historic Properties Review and Documentation, Hyde Park, Lamoille County, Vermont</t>
  </si>
  <si>
    <t>Education</t>
  </si>
  <si>
    <t>Grace, Mary K</t>
  </si>
  <si>
    <t>3485R21191601</t>
  </si>
  <si>
    <t>Bridging Project Part 1</t>
  </si>
  <si>
    <t>4653R2191601</t>
  </si>
  <si>
    <t>Bridging Project Part 2</t>
  </si>
  <si>
    <t>Reyes, Cynthia C</t>
  </si>
  <si>
    <t>4653R2191602</t>
  </si>
  <si>
    <t>Vermont Adolescent Literacy and Learning Institute (VALLI) FY16</t>
  </si>
  <si>
    <t>Johns Hopkins University</t>
  </si>
  <si>
    <t>Operation of a Facility for the Study of Infectious Agents, Vaccines and Antimicrobials in Adult and Pediatric Human Subjects</t>
  </si>
  <si>
    <t>Dowds, Jonathan R</t>
  </si>
  <si>
    <t>Minnesota Department of Transportation</t>
  </si>
  <si>
    <t>06741</t>
  </si>
  <si>
    <t>Route Optimization Review for Clear Roads</t>
  </si>
  <si>
    <t>2016-ERP-2-06</t>
  </si>
  <si>
    <t>Precision Manure Management in the Jewett Brook Watershed</t>
  </si>
  <si>
    <t>Vermont Studio Center</t>
  </si>
  <si>
    <t>Archaeological and Historic Resources Assessment for the Proposed Vermont Studio Center Master Plan, Johnson, Lamoille County, Vermont</t>
  </si>
  <si>
    <t>Hawley, Gary J</t>
  </si>
  <si>
    <t>12-JV-11242310-057</t>
  </si>
  <si>
    <t>Silvicultural Management and Genetic Selection as Tools to Assist the Restoration of American Chestnut to the Northern Forest</t>
  </si>
  <si>
    <t>Toolin, Regina</t>
  </si>
  <si>
    <t>4655R2191602</t>
  </si>
  <si>
    <t>The VSTEM Leads Institute</t>
  </si>
  <si>
    <t>University of Illinois</t>
  </si>
  <si>
    <t>2015-06318-01</t>
  </si>
  <si>
    <t>Organic Decision Tools to Manage N for Production and Climate</t>
  </si>
  <si>
    <t>Archaeological Resources Assessment for the Proposed Whiting Solar Farm, Whiting, Addison County, Vermont</t>
  </si>
  <si>
    <t>National Academy for State Health Policy</t>
  </si>
  <si>
    <t>29545</t>
  </si>
  <si>
    <t>Preliminary Proposal from the National Improvement Partnership Network to Provide Assistance with the Systems Integration Academy</t>
  </si>
  <si>
    <t>C-258-15</t>
  </si>
  <si>
    <t>Integration of Low-Emissions Agriculture in Food Security Initiatives</t>
  </si>
  <si>
    <t>Xia, Tian</t>
  </si>
  <si>
    <t>NNX16AB06A</t>
  </si>
  <si>
    <t>Design and Validation of High Date Rate Ka-Band Software Defined Radio of Small Satellite</t>
  </si>
  <si>
    <t>Physics</t>
  </si>
  <si>
    <t>Headrick, Randall L</t>
  </si>
  <si>
    <t>pd 14-1774</t>
  </si>
  <si>
    <t>1506930</t>
  </si>
  <si>
    <t>Real-Time X-Ray Scattering Studies of Oxide Epitaxial Growth</t>
  </si>
  <si>
    <t>Hyde Park Connectivity Improvements Project Archaeological Resources Assessment, Hyde Park, Lamoille County, Vermont</t>
  </si>
  <si>
    <t>Archaeological Resources Assessment for the Proposed Plainfield Main Street Pedestrian Bridge Project – STP BP 14(3), Plainfield, Washington County, Vermont</t>
  </si>
  <si>
    <t>Historic Properties Review and Documentation for the Proposed Plainfield Main Street Pedestrian Bridge Project – STP BP 14(3), Plainfield, Washington County, Vermont</t>
  </si>
  <si>
    <t>Forehand, Rex L</t>
  </si>
  <si>
    <t>University of North Carolina Medical School at Chapel Hill</t>
  </si>
  <si>
    <t>5-33681</t>
  </si>
  <si>
    <t>Technology to Enhance Treatment for Early Conduct Problems in Low Income Families</t>
  </si>
  <si>
    <t>WA00336633/RFS2016040</t>
  </si>
  <si>
    <t>Skeletal Myosin-Binding Protein C (MyBP-C): Molecular Structure and Function</t>
  </si>
  <si>
    <t>Yale University</t>
  </si>
  <si>
    <t>M13A11645 (A09377)</t>
  </si>
  <si>
    <t>Translational Research on Alcohol, Immunodeficiency, and Aging in COMpAAAs</t>
  </si>
  <si>
    <t>Edelman, Susan Wilson</t>
  </si>
  <si>
    <t>OSERS-OSEP FY 2013</t>
  </si>
  <si>
    <t>H326T130084</t>
  </si>
  <si>
    <t>Vermont Sensory Access Project</t>
  </si>
  <si>
    <t>OPP1132796</t>
  </si>
  <si>
    <t>Natural Calf Model to Develop Treatments for Cryptosporidiosis</t>
  </si>
  <si>
    <t>Department of the Navy</t>
  </si>
  <si>
    <t>N62473-15-2-0012</t>
  </si>
  <si>
    <t>The Study and Restoration/Rehabilitation of Historic Properties, Camp Pendleton, CA</t>
  </si>
  <si>
    <t>Vizzard, Margaret A.</t>
  </si>
  <si>
    <t>Terapio Corporation</t>
  </si>
  <si>
    <t>Effects of Liposome Formulation of RLIP76 (RLIP76-PL) on Urinary Bladder Function with Bladder Inflammation Induced by Cyclophosphamide (CYP)</t>
  </si>
  <si>
    <t>Dewoolkar, Mandar M</t>
  </si>
  <si>
    <t>P15AC01585</t>
  </si>
  <si>
    <t>Develop Technical Engineering Solutions to Address Structural Deficiencies in Significant Traditionally-Built Historic Structures</t>
  </si>
  <si>
    <t>Vermont Gas Systems</t>
  </si>
  <si>
    <t>Middlebury Renewable Gas Distribution Archaeological Phase I Survey, Middlebury, Addison County, Vermont</t>
  </si>
  <si>
    <t>Lundblad, Lennart K.A.</t>
  </si>
  <si>
    <t>Syntrix Biosystems</t>
  </si>
  <si>
    <t>Immune-Mediated Chronic Lung Injury and Remodeling</t>
  </si>
  <si>
    <t>1540802</t>
  </si>
  <si>
    <t>UVM Robert Noyce Scholarship Program</t>
  </si>
  <si>
    <t>Orthopaedics &amp; Rehabilitation</t>
  </si>
  <si>
    <t>Ames, S. Elizabeth</t>
  </si>
  <si>
    <t>Journal of Bone &amp; Joint Surgery</t>
  </si>
  <si>
    <t>2015-2016 Orthopaedics and Rehabilitation JBJS Resident Journal Club</t>
  </si>
  <si>
    <t>OPP1136714</t>
  </si>
  <si>
    <t>Using Cryptosporidium Human Challenge Models to Advance Therapeutics and Vaccines</t>
  </si>
  <si>
    <t>Marsden, J. Ellen</t>
  </si>
  <si>
    <t>Great Lakes Fishery Commission</t>
  </si>
  <si>
    <t>Lake Champlain Fish Ecology: A Mesocosm Approach to the Great Lakes</t>
  </si>
  <si>
    <t>Parker, Bruce L</t>
  </si>
  <si>
    <t>Conservation, Food and Health Foundation</t>
  </si>
  <si>
    <t>Sustainable Biological Control Strategies for Growers of Greenhouse Vegetables in Lebanon</t>
  </si>
  <si>
    <t>R01 AI122232</t>
  </si>
  <si>
    <t>Spore Assembly in Clostridium Difficile</t>
  </si>
  <si>
    <t>Foundation for Children</t>
  </si>
  <si>
    <t>From the First Tooth: Engaging Medical Clinicians in Oral Health Initiative</t>
  </si>
  <si>
    <t>P16AC00018</t>
  </si>
  <si>
    <t>Developing Public Narratives and Leadership Around Complex Histories: An Evaluation of the 21st Century Parks Leadership Community – Phase 1</t>
  </si>
  <si>
    <t>Aegis Renewable Energy</t>
  </si>
  <si>
    <t>PO 12N06 87</t>
  </si>
  <si>
    <t>Archaeological Resources Assessment for Four Aegis Solar Projects in Vermont</t>
  </si>
  <si>
    <t>Otter Creek Solar, LLC c/o Ecos Energy, LLC</t>
  </si>
  <si>
    <t>Phase I Site Identification Survey of the Proposed Rutland Otter Creek Solar Project, Rutland, Rutland County, Vermont</t>
  </si>
  <si>
    <t>Archaeological Resources Assessment for the Proposed GMPsolar Williamstown Solar Project, Williamstown, Orange County, Vermont</t>
  </si>
  <si>
    <t>Janssen-Heininger, Yvonne Maria Wilhelmina</t>
  </si>
  <si>
    <t>5 R01 HL060014-16</t>
  </si>
  <si>
    <t>Regulation of NF-kappaB in Lung Epithelium by ROS/RNS</t>
  </si>
  <si>
    <t>Weston and Sampson Engineers, Inc.</t>
  </si>
  <si>
    <t>Archaeological Resources Assessment for the Proposed Websterville Water System, Websterville, Washington County, Vermont</t>
  </si>
  <si>
    <t>Bullrock 12617</t>
  </si>
  <si>
    <t>Phase I Site Identification Survey of the Proposed Vergennes Poquette Solar Farm, Vergennes, Addison County, Vermont</t>
  </si>
  <si>
    <t>University of Washington</t>
  </si>
  <si>
    <t>UWSC8699 - PO 10397</t>
  </si>
  <si>
    <t>MESA Task 1 and 3</t>
  </si>
  <si>
    <t>Nursing</t>
  </si>
  <si>
    <t>Palumbo, Mary Val</t>
  </si>
  <si>
    <t>Johnson (Robert Wood) Foundation</t>
  </si>
  <si>
    <t>73109</t>
  </si>
  <si>
    <t>Vermont Action Coalition State Implementation Program for the Future of Nursing</t>
  </si>
  <si>
    <t>University of Texas Health Center at Houston</t>
  </si>
  <si>
    <t>0009085C</t>
  </si>
  <si>
    <t>Molecular Mechanisms of ACTA2 Missense Mutations</t>
  </si>
  <si>
    <t>02200-SCBGP-11-1</t>
  </si>
  <si>
    <t>Evaluating the Efficacy of Biostimulants and Biofungicides for Downy and Powdery Mildew in Specialty Crops</t>
  </si>
  <si>
    <t>Hudziak, James J</t>
  </si>
  <si>
    <t>Kennedy Krieger Institute</t>
  </si>
  <si>
    <t>Risk and Resilience in Maltreated Children</t>
  </si>
  <si>
    <t>Hughes, John R</t>
  </si>
  <si>
    <t>RFA-OD-13-011</t>
  </si>
  <si>
    <t>Tobacco Control Regulatory Research (R01)</t>
  </si>
  <si>
    <t>1R01CA192940-01</t>
  </si>
  <si>
    <t>Does Abstinence from E-cigarettes Produce Withdrawal Symptoms</t>
  </si>
  <si>
    <t>U10HL084904 / 203-9737</t>
  </si>
  <si>
    <t>Heart Failure Clinical Research Network Coordinating Center</t>
  </si>
  <si>
    <t>Buzas, Jeff S</t>
  </si>
  <si>
    <t>Statistical Support for the Vermont Oxford Network</t>
  </si>
  <si>
    <t>Ward, Gary E.</t>
  </si>
  <si>
    <t>R01AI105191-01A1</t>
  </si>
  <si>
    <t>Functional Analysis of the T. Gondii AMA1 Cytosolic Tail</t>
  </si>
  <si>
    <t>NNX15AD78G</t>
  </si>
  <si>
    <t>Experimental and Numerical Investigation of Ablation Kinetics</t>
  </si>
  <si>
    <t>Sudbury Solar LLC</t>
  </si>
  <si>
    <t>Sudbury Solar Installation Project, Phase I Site Identification Survey, Sudbury, Rutland County, Vermont</t>
  </si>
  <si>
    <t>1R01AI103003-04</t>
  </si>
  <si>
    <t>Pseudomonas Detection and Metabolism of Sphingosine</t>
  </si>
  <si>
    <t>Shukla, Arti</t>
  </si>
  <si>
    <t>5 R01 ES021110-05</t>
  </si>
  <si>
    <t>Inflammasomes in Pathogenesis of Mesothelioma</t>
  </si>
  <si>
    <t>68-1644-16-500</t>
  </si>
  <si>
    <t>St. Albans Bay Watershed</t>
  </si>
  <si>
    <t>Doyle, Margaret F.</t>
  </si>
  <si>
    <t>VUMC 57040</t>
  </si>
  <si>
    <t>Innate and Adaptive Immunity in HIV-Associated Impaired Glucose Tolerance and Diabetes</t>
  </si>
  <si>
    <t>Marshall, Jeffrey Scott</t>
  </si>
  <si>
    <t>NSF 11-533</t>
  </si>
  <si>
    <t>DGE-1144388</t>
  </si>
  <si>
    <t>IGERT: Smart Grids - Technology, Human Behavior and Policy</t>
  </si>
  <si>
    <t>High Meadows Fund</t>
  </si>
  <si>
    <t>20152179</t>
  </si>
  <si>
    <t>Community Accreditation for Produce Safety (CAPS) Funding Proposal</t>
  </si>
  <si>
    <t>Norris Brothers Solar Development, LLC</t>
  </si>
  <si>
    <t>Archaeological Phase I Survey for the Norris Brothers Solar Project, Pittsford, Rutland County, Vermont</t>
  </si>
  <si>
    <t>RFA-HS-12-002</t>
  </si>
  <si>
    <t>732100UVM</t>
  </si>
  <si>
    <t>National Center for Pediatric Practice Based Research and Learning</t>
  </si>
  <si>
    <t>University of Hawaii</t>
  </si>
  <si>
    <t>MA150046</t>
  </si>
  <si>
    <t>REVSYS: Systematics of Paleotropical Grammitid Ferns (Polypodiaceae): Using Phylogenies to Generic Circumscriptions and Explore the Evolution of Morphological Characters</t>
  </si>
  <si>
    <t>Beatson, Jean E</t>
  </si>
  <si>
    <t>03420-6717S</t>
  </si>
  <si>
    <t>VT LEND Care Coordination Training Day</t>
  </si>
  <si>
    <t>Center for Health and Well Being</t>
  </si>
  <si>
    <t>Porter, Jon K</t>
  </si>
  <si>
    <t>03420-A15095S</t>
  </si>
  <si>
    <t>SBIRT - Screening, Brief Intervention, Referral to Treatment</t>
  </si>
  <si>
    <t>University of California, San Diego</t>
  </si>
  <si>
    <t>67526960</t>
  </si>
  <si>
    <t>ABCD-USA Consortium: Coordinating Center</t>
  </si>
  <si>
    <t>Lamoille County Planning Commission</t>
  </si>
  <si>
    <t>Archaeological Resources Assessment for the Cambridge Rail Bridge Mitigation Project</t>
  </si>
  <si>
    <t>U.S.-Israel Binational Science Foundation</t>
  </si>
  <si>
    <t>2011300</t>
  </si>
  <si>
    <t>WWOX in Osteosarcoma</t>
  </si>
  <si>
    <t>1R01HL131181</t>
  </si>
  <si>
    <t>K+ Sensing and Electrical Signaling by Kir Channels in Brain Vasculature</t>
  </si>
  <si>
    <t>3207R2191601</t>
  </si>
  <si>
    <t>Vermont I-Team</t>
  </si>
  <si>
    <t>68-1644-15-11</t>
  </si>
  <si>
    <t>McKenzie Brook Watershed Farmer Technical Assistance</t>
  </si>
  <si>
    <t>Nagle, Keith J.</t>
  </si>
  <si>
    <t>Dartmouth College</t>
  </si>
  <si>
    <t>1631R736</t>
  </si>
  <si>
    <t>Health Promotion and Disease Prevention Research Center</t>
  </si>
  <si>
    <t>National Multiple Sclerosis Society</t>
  </si>
  <si>
    <t>RG 5170A6/1</t>
  </si>
  <si>
    <t>Identification of Gene-by-Environment Interactions Contributing to CNS Autoimmune Disease</t>
  </si>
  <si>
    <t>Dumas, Julie A</t>
  </si>
  <si>
    <t>569806</t>
  </si>
  <si>
    <t>Long-Term Nicotine Treatment of Mild Cognitive Impairment</t>
  </si>
  <si>
    <t>Animal Science</t>
  </si>
  <si>
    <t>McKay, Stephanie D</t>
  </si>
  <si>
    <t>2016-67016-24766</t>
  </si>
  <si>
    <t>Facilitating the Generation of a Bovine Methylation Array</t>
  </si>
  <si>
    <t>Donovan, Therese M.</t>
  </si>
  <si>
    <t>Bureau of Land Management/Department of the Interior</t>
  </si>
  <si>
    <t>Advancing Adaptive Management for Healthy Landscape Initiatives</t>
  </si>
  <si>
    <t>Vermont AHS Department of Disabilities, Aging and Independent Living</t>
  </si>
  <si>
    <t>03640-5-2128</t>
  </si>
  <si>
    <t>Assistive Technology Try-Out</t>
  </si>
  <si>
    <t>Del Maestro, Adrian G</t>
  </si>
  <si>
    <t>1553991</t>
  </si>
  <si>
    <t>CAREER: Entanglement in Strongly Interacting Quantum Liquids and Gases</t>
  </si>
  <si>
    <t>Faulkner, Joshua Wade</t>
  </si>
  <si>
    <t>69-1644-15-6</t>
  </si>
  <si>
    <t>Update of the Vermont Phosphorus Index</t>
  </si>
  <si>
    <t>Research Corporation for Science Advancement</t>
  </si>
  <si>
    <t>29186</t>
  </si>
  <si>
    <t>Expansion of the Cottrell Scholars Collaborative New Faculty Workshop Program to Primarily Undergraduate Institutions</t>
  </si>
  <si>
    <t>Howe, Alan K</t>
  </si>
  <si>
    <t>1R01GM117490-01</t>
  </si>
  <si>
    <t>Mechano-Chemical Regulation of GPCR/PKA Signaling During Cell Migration</t>
  </si>
  <si>
    <t>Ranger Solar</t>
  </si>
  <si>
    <t>Historic Resources Review for Three Proposed Ranger Solar Projects in Sheldon Springs and Highgate, Franklin County, Vermont and Ludlow, Windsor County, Vermont</t>
  </si>
  <si>
    <t>Weston, Matthew C</t>
  </si>
  <si>
    <t>4R00NS087095-03</t>
  </si>
  <si>
    <t>Regulation of Synapse and Network Dynamics by MTOR</t>
  </si>
  <si>
    <t>MSK Engineering and Design</t>
  </si>
  <si>
    <t>MSK Applegate</t>
  </si>
  <si>
    <t>Archaeological Resources Assessment for the Proposed Applegate to Willowbrook Path - STP BP14 (010) Project, Bennington, Bennington County, Vermont</t>
  </si>
  <si>
    <t>Cross Consulting Engineers, P.C</t>
  </si>
  <si>
    <t>15138</t>
  </si>
  <si>
    <t>Archaeological Resources Assessment for the Proposed Swanton Town and Village Sidewalk Feasibility Study, Swanton, Franklin County, Vermont</t>
  </si>
  <si>
    <t>Wu, Jun-Ru</t>
  </si>
  <si>
    <t>Suneidon Corporation</t>
  </si>
  <si>
    <t>The Piezoelectric Effects in Quasicrystals</t>
  </si>
  <si>
    <t>Archaeological Resources Assessment for the Proposed Kocher Drive - STP SDWK(12) Project, Bennington, Bennington County, Vermont</t>
  </si>
  <si>
    <t>Dunlop, Mary J</t>
  </si>
  <si>
    <t>R01 AI102922-01A1</t>
  </si>
  <si>
    <t>Feedback and Noise in a Multiple Antibiotic Resistance Circuit</t>
  </si>
  <si>
    <t>University of Mississippi Medical Center</t>
  </si>
  <si>
    <t>66102700414-04UV</t>
  </si>
  <si>
    <t>Jackson Heart Biorepository</t>
  </si>
  <si>
    <t>Office of Clinical Trials Research</t>
  </si>
  <si>
    <t>Homans, Alan C</t>
  </si>
  <si>
    <t>NCTN</t>
  </si>
  <si>
    <t>Per Case Reimbursement NIH National Clinical Trials Network (NCTN) Grant (U10CA180886) Successor to NIH COG Chair Grant (U10CA098543)</t>
  </si>
  <si>
    <t>McLean Hospital</t>
  </si>
  <si>
    <t>401155</t>
  </si>
  <si>
    <t>Genetic, Epigenetic and Estrogen-Dependent Regulation of the Human PAC1 Receptor and PTSD</t>
  </si>
  <si>
    <t>Shepherd, Katharine G</t>
  </si>
  <si>
    <t>H325D130058</t>
  </si>
  <si>
    <t>Transformative Leadership for Special Education Administrators</t>
  </si>
  <si>
    <t>COG Protocol AALL1131</t>
  </si>
  <si>
    <t>COM Ofc of Clinical and Translational Science</t>
  </si>
  <si>
    <t>Simpatico, Thomas A</t>
  </si>
  <si>
    <t>13-ZZ-145</t>
  </si>
  <si>
    <t>Supportive Services for Veteran Families</t>
  </si>
  <si>
    <t>Oregon Health Sciences University</t>
  </si>
  <si>
    <t>1007356_UVT</t>
  </si>
  <si>
    <t>Adolescent Brain Cognitive Development - Vermont (ABCD-VT)</t>
  </si>
  <si>
    <t>NCORP PCR WO:FP00017458_SUB146_01</t>
  </si>
  <si>
    <t>Per Case Reimbursement: COG NCORP Research Base</t>
  </si>
  <si>
    <t>03420-6714S</t>
  </si>
  <si>
    <t>Hypertension and Diabetes Panel Management Quality Improvement Project</t>
  </si>
  <si>
    <t>4231R2191602</t>
  </si>
  <si>
    <t>SPDG 4</t>
  </si>
  <si>
    <t>3244R2191601</t>
  </si>
  <si>
    <t>MTSS School Age Part 1</t>
  </si>
  <si>
    <t>653R2191603</t>
  </si>
  <si>
    <t>MTSS School Age Part 2</t>
  </si>
  <si>
    <t>United Therapeutics Corporation</t>
  </si>
  <si>
    <t>De-Cellularization and Re-Cellularization of Lungs: Developing a Xenogeneic Strategy for Lung Transplantation</t>
  </si>
  <si>
    <t>CUPS</t>
  </si>
  <si>
    <t>Munkres, Susan A</t>
  </si>
  <si>
    <t>Maine Campus Compact</t>
  </si>
  <si>
    <t>UVM Campuses for Environmental Stewardship</t>
  </si>
  <si>
    <t>Abramson, Leslie Sue</t>
  </si>
  <si>
    <t>Site 560  EMP 6413</t>
  </si>
  <si>
    <t>Observational Study of Pediatric Rheumatic Diseases: The CARRA Registry</t>
  </si>
  <si>
    <t>Verschraegen, Claire F</t>
  </si>
  <si>
    <t>Lake Champlain Cancer Research Organization</t>
  </si>
  <si>
    <t>Lake Champlain Cancer Research</t>
  </si>
  <si>
    <t>Delaney, Thomas V</t>
  </si>
  <si>
    <t>VT AHS 25888</t>
  </si>
  <si>
    <t>ADAP Youth Treatment Grant</t>
  </si>
  <si>
    <t>Obstetrics and Gynecology - Reprod Endocrn&amp;Infertility</t>
  </si>
  <si>
    <t>McGee, Elizabeth A</t>
  </si>
  <si>
    <t>Virginia Commonwealth University</t>
  </si>
  <si>
    <t>PD303339-SC106135</t>
  </si>
  <si>
    <t>Effectiveness of Shortened Interval to Postpartum Visit in Improving Attendance</t>
  </si>
  <si>
    <t>Greenwood, Sabrina L</t>
  </si>
  <si>
    <t>2015-51300-24158</t>
  </si>
  <si>
    <t>Fine-Tuning Supplementation Strategies on Organic Dairies During the Pasture Season to Improve Productivity</t>
  </si>
  <si>
    <t>University of Maine at Orono</t>
  </si>
  <si>
    <t>UM-S1028</t>
  </si>
  <si>
    <t>Innovative Sowing, Cultivation and Rotation Strategies to Address Weed, Fertility and Disease Challenges in Organic Food and Feed Grains</t>
  </si>
  <si>
    <t>North American Maple Syrup Council</t>
  </si>
  <si>
    <t>Worms: The Lurking Threat to New England's Sugarbushes</t>
  </si>
  <si>
    <t>Wassel, Christina L</t>
  </si>
  <si>
    <t>5102228</t>
  </si>
  <si>
    <t>Genetic Epidemiology of Causal Variant Across the Life Course (CALiCo)II</t>
  </si>
  <si>
    <t>03420-6646S</t>
  </si>
  <si>
    <t>State Educational Loan Repayment (SLRP) Program</t>
  </si>
  <si>
    <t>8695sc</t>
  </si>
  <si>
    <t>Mediators of Atherosclerosis in South Asians in America</t>
  </si>
  <si>
    <t>PA-13-303</t>
  </si>
  <si>
    <t>NIH Exploratory/Developmental Research Grant Program (Parent R21)</t>
  </si>
  <si>
    <t>1R21AO117476-01</t>
  </si>
  <si>
    <t>Reconstitution of the Class XIV Myosin Glideosome from the Malaria Parasite</t>
  </si>
  <si>
    <t>University of Florida</t>
  </si>
  <si>
    <t>UFDSP00011021</t>
  </si>
  <si>
    <t>ENRGISE (Enabling Reduction of Low-Grade Inflammation in Seniors)</t>
  </si>
  <si>
    <t>Cannella, Mark P</t>
  </si>
  <si>
    <t>Vermont Housing &amp; Conservation Board</t>
  </si>
  <si>
    <t>Farm Viability 2016 Grant Cycle</t>
  </si>
  <si>
    <t>20152805</t>
  </si>
  <si>
    <t>Champlain Valley Farmer Coalition Keep Local Farms</t>
  </si>
  <si>
    <t>Parrish, Donna L</t>
  </si>
  <si>
    <t>06120FY16370</t>
  </si>
  <si>
    <t>Modeling A Mainstem Spawner: American Shad In The Connecticut River</t>
  </si>
  <si>
    <t>H004114001</t>
  </si>
  <si>
    <t>Scotch Broom Alters Douglas-Fir Community Structure and Soil Ecology: Prevention and Mitigation Through Alternative Management Practices</t>
  </si>
  <si>
    <t>Doublie, Sylvie</t>
  </si>
  <si>
    <t>2R01CA052040</t>
  </si>
  <si>
    <t>Processing of Free Radical Radiation Damage by Human DNA Polymerases</t>
  </si>
  <si>
    <t>Strolin-Goltzman, Jessica</t>
  </si>
  <si>
    <t>Administration for Children and Families/DHHS</t>
  </si>
  <si>
    <t>HHS-2013-ACF-ACYF-CO- 0637</t>
  </si>
  <si>
    <t>90C01119-01-00</t>
  </si>
  <si>
    <t>VT-FACTS: A Trauma Informed Response to Improve Well-Being and Permanence for Youth in the Child Welfare System Through Functional Assessment, Case Planning, Treatment and Services</t>
  </si>
  <si>
    <t>Anathy, Vikas</t>
  </si>
  <si>
    <t>1R01HL122383-01A1</t>
  </si>
  <si>
    <t>Endoplasmic Reticulum Stress Signaling in Allergen-induced Airway Remodeling</t>
  </si>
  <si>
    <t>Obstetrics and Gynecology&amp;Reprod</t>
  </si>
  <si>
    <t>Osol, George J</t>
  </si>
  <si>
    <t>1R21-HD080156-01A1</t>
  </si>
  <si>
    <t>Venoarterial Signaling in the Uterine Circulation</t>
  </si>
  <si>
    <t>Game Theory</t>
  </si>
  <si>
    <t>Connecting Cultures and Technology: Addressing Disparities in Mental Health Intervention for Refugees</t>
  </si>
  <si>
    <t>Surgery - Trauma</t>
  </si>
  <si>
    <t>Charash, William E</t>
  </si>
  <si>
    <t>UWSC8591</t>
  </si>
  <si>
    <t>A Policy Relevant U.S. Trauma Care System Pragmatic Trial for PTSD and Comorbidity</t>
  </si>
  <si>
    <t>Hehir, Michael K</t>
  </si>
  <si>
    <t>University of Kansas Medical Center Research Institute</t>
  </si>
  <si>
    <t>QB8633950</t>
  </si>
  <si>
    <t>Patient Assisted Intervention for Neuropathy: Comparison of Treatment in Real Life Situations (PAIN-CONTRoLS)</t>
  </si>
  <si>
    <t>Van Buren, Peter C</t>
  </si>
  <si>
    <t>1 U10 HL110342</t>
  </si>
  <si>
    <t>New England, New York and Quebec Regional Clinical Center</t>
  </si>
  <si>
    <t>UVM Forest Business</t>
  </si>
  <si>
    <t>Teneback, Charlotte C</t>
  </si>
  <si>
    <t>Cystic Fibrosis Foundation Therapeutics, Inc.</t>
  </si>
  <si>
    <t>Cystic Fibrosis Foundation Research Support</t>
  </si>
  <si>
    <t>Alex's Lemonade Stand Foundation</t>
  </si>
  <si>
    <t>Critical Contributions of CRM1 to Leukemogenesis</t>
  </si>
  <si>
    <t>New England Foundation for the Arts</t>
  </si>
  <si>
    <t>15-30555</t>
  </si>
  <si>
    <t>UVM Lane Series Presents A Far Cry Chamber Orchestra and Blue Heron Renaissance Choir</t>
  </si>
  <si>
    <t>WEISS15XX0</t>
  </si>
  <si>
    <t>Optimizing Mesenchymal Stem Cells for Treatment of CF Lung Disease</t>
  </si>
  <si>
    <t>Permanent Fund for the Well-Being of Vermont Children</t>
  </si>
  <si>
    <t>20150430</t>
  </si>
  <si>
    <t>Help Me Grow and Universal Developmental Screening: Expansion to Early Care and Education Professionals Across Vermont</t>
  </si>
  <si>
    <t>NCTN U10CA180886</t>
  </si>
  <si>
    <t>Workload Intensity NIH Clinical Trials Network (NCTN) Grant (U10CA180886) Successor to NIH COG Chair Grant (U10CA098543)</t>
  </si>
  <si>
    <t>Petrucci, Giuseppe A</t>
  </si>
  <si>
    <t>CHE-1213632</t>
  </si>
  <si>
    <t>Particle Hysteresis and Solidification Experiment - Optical and Nucleation Effects (Phase One)</t>
  </si>
  <si>
    <t>Lenck-Santini, Pierre-Pascal J.</t>
  </si>
  <si>
    <t>7R01NS076763-03</t>
  </si>
  <si>
    <t>Physiological Mechanisms Responsible for Cognitive Impairment in Dravet's Syndrome</t>
  </si>
  <si>
    <t>American Floral Endowment</t>
  </si>
  <si>
    <t>Novel Fungal Formulations for Western Flower Thrips in Soil</t>
  </si>
  <si>
    <t>0612030883</t>
  </si>
  <si>
    <t>Master Agreement for Archaeological Consulting Services with the Vermont ANR Department of Fish and Wildlife</t>
  </si>
  <si>
    <t>Dubois and King</t>
  </si>
  <si>
    <t>Archaeological Resources Assessment for the Proposed Brandon Overflow Project, Brandon, Rutland County, Vermont</t>
  </si>
  <si>
    <t>Heaslip, Aoife Therese</t>
  </si>
  <si>
    <t>R21AI1218885</t>
  </si>
  <si>
    <t>Molecular Mechanisms of Dense Granule Trafficking in Toxoplasma Gondii</t>
  </si>
  <si>
    <t>Chittenden County Maple Sugar Makers Association</t>
  </si>
  <si>
    <t>Earthworms: A Real Threat to our Northeastern Sugarbushes</t>
  </si>
  <si>
    <t>Intervale Center</t>
  </si>
  <si>
    <t>IC-WLEB-15-107-UVM</t>
  </si>
  <si>
    <t>Improving Land Access Readiness for Vermont Farmers</t>
  </si>
  <si>
    <t>HL085464</t>
  </si>
  <si>
    <t>Epithelial JNK-TGFb1 Signaling Axis in Airway Remodeling</t>
  </si>
  <si>
    <t>02200-ARM-FAP-2016-034</t>
  </si>
  <si>
    <t>Farm Agronomic Practices Program Grant</t>
  </si>
  <si>
    <t>Callahan, Christopher W</t>
  </si>
  <si>
    <t>Food &amp; Drug Administration</t>
  </si>
  <si>
    <t>RFA-FD-16-005</t>
  </si>
  <si>
    <t>National Training, Education, Extension, Outreach, and Technical Assistance Competitive Grants Program: Regional Center Grants to Enhance Food Safety</t>
  </si>
  <si>
    <t>R01FD005686</t>
  </si>
  <si>
    <t>The Northeast Center to Advance Food Safety (NECAFS)</t>
  </si>
  <si>
    <t>Anesthesiology</t>
  </si>
  <si>
    <t>Dominick, Timothy</t>
  </si>
  <si>
    <t>University of Pennsylvania</t>
  </si>
  <si>
    <t>A Practical Intervention to Improve Patient-Centered Outcomes after Hip Fractures Among Older Adults (Regain Trial)</t>
  </si>
  <si>
    <t>J.A. McDonald Inc.</t>
  </si>
  <si>
    <t>Archaeological Resources Assessment for the Proposed I-89 South Burlington Culvert Replacement, Williston, Chittenden County, Vermont</t>
  </si>
  <si>
    <t>Archaeological Resources Assessment for the Proposed I-89 Georgia Culvert Replacement, Georgia, Franklin County, Vermont</t>
  </si>
  <si>
    <t>IOS-1461868</t>
  </si>
  <si>
    <t>Combining Genomics, Remote Sensing, and Geospatial Modeling to Understand Adaptation to Growing Season Length in Balsam Poplar</t>
  </si>
  <si>
    <t>TENEBA14Y0</t>
  </si>
  <si>
    <t>Therapeutics Development Center</t>
  </si>
  <si>
    <t>Celdara Medical, LLC</t>
  </si>
  <si>
    <t>Preclinical Development of Inhalable Glutaredoxin-1 for Treatment of IPF</t>
  </si>
  <si>
    <t>Olson, Nels C</t>
  </si>
  <si>
    <t>PA-15-083</t>
  </si>
  <si>
    <t>K99HL129045</t>
  </si>
  <si>
    <t>Immune Activation and Immunosenescence Biomarkers and Cardiovascular Disease Risk</t>
  </si>
  <si>
    <t>Historic Properties Review and Documentation for the Proposed Rutland Otter Creek Solar Project, Rutland, Rutland County, Vermont</t>
  </si>
  <si>
    <t>5R01DK062267-11</t>
  </si>
  <si>
    <t>Neuronal Excitability and Motility in Colitis</t>
  </si>
  <si>
    <t>00022-ARM-FAP-2016-035</t>
  </si>
  <si>
    <t>Farm Agronomic Practices (FAP) Educational and Instructional Activities FY2016-17</t>
  </si>
  <si>
    <t>Pespeni, Melissa H</t>
  </si>
  <si>
    <t>1555058</t>
  </si>
  <si>
    <t>Investigation of Natural Selection and Host-Microbiome-Virome Interactions in an Unprecedented and Ongoing Marine Epidemic</t>
  </si>
  <si>
    <t>Neurology</t>
  </si>
  <si>
    <t>Gorman, Mark J</t>
  </si>
  <si>
    <t>A08082 (M10A10573)</t>
  </si>
  <si>
    <t>Insulin Resistance Intervention after Stroke (IRIS) Trial</t>
  </si>
  <si>
    <t>Bates, Jason H.</t>
  </si>
  <si>
    <t>PAR-13-137</t>
  </si>
  <si>
    <t>Bioengineering Research Grants (BRG) (R01)</t>
  </si>
  <si>
    <t>1R01HL124052-01</t>
  </si>
  <si>
    <t>Personalized Mechanical Ventilation for the Injured Lung</t>
  </si>
  <si>
    <t>Tennessee State University</t>
  </si>
  <si>
    <t>Sustainable ACEs (Agriculture, Curricula, Energy) for Tennessee</t>
  </si>
  <si>
    <t>Green Mountain Power Corporation</t>
  </si>
  <si>
    <t>From Big Data to Actionable Insight: Using Smart Grid Data to Identify Geographic Locations for Targeted Investment</t>
  </si>
  <si>
    <t>Leclair, Laurie W.</t>
  </si>
  <si>
    <t>Cystic Fibrosis Foundation</t>
  </si>
  <si>
    <t>CMHC278-15</t>
  </si>
  <si>
    <t>Coordination of Mental Health Services for CF Patients and Care Givers</t>
  </si>
  <si>
    <t>van der Vliet, Albert</t>
  </si>
  <si>
    <t>1 R01 ES021476/01-05</t>
  </si>
  <si>
    <t>Cigarette Smoke-Derived Electrophilic Aldehydes and Airway Inflammation</t>
  </si>
  <si>
    <t>Lowey, Susan</t>
  </si>
  <si>
    <t>R01 GM097193-05</t>
  </si>
  <si>
    <t>Specification of Actomyosin Function in the Cell</t>
  </si>
  <si>
    <t>Agency for Healthcare Research &amp; Quality/DHHS</t>
  </si>
  <si>
    <t>PA-15-147</t>
  </si>
  <si>
    <t>AHRQ Small Research Grant Program (R03)</t>
  </si>
  <si>
    <t>1R03HS024575</t>
  </si>
  <si>
    <t>Adolescents with Special Health Care Needs in Patient-Centered Medical Homes: Utilization and Transition Outcomes in All-Payer Claims Data</t>
  </si>
  <si>
    <t>Cipolla, Marilyn J</t>
  </si>
  <si>
    <t>2R01NS045940-10</t>
  </si>
  <si>
    <t>The Role of the Blood Brain Barrier in Seizure During Pregnancy and Preeclampsia</t>
  </si>
  <si>
    <t>Drexel University</t>
  </si>
  <si>
    <t>Refining the Genetic Basis of EAE to Establish a Model for MS-GWAS Testing</t>
  </si>
  <si>
    <t>P16AC00135</t>
  </si>
  <si>
    <t>Integration and Synthesis of the Scientific and Professional Literature on Soundscapes and Night Skies and Their Relationship to Outdoor Recreation</t>
  </si>
  <si>
    <t>National 4-H Council</t>
  </si>
  <si>
    <t>UVM 4-H Tech Wizards</t>
  </si>
  <si>
    <t>University of Texas</t>
  </si>
  <si>
    <t>UTA15-001111</t>
  </si>
  <si>
    <t>NQIC for Adoption/Guardianship Support and Preservation: Evaluation Component</t>
  </si>
  <si>
    <t>AcademyHealth</t>
  </si>
  <si>
    <t>375.90CL.003</t>
  </si>
  <si>
    <t>Electronic Shared Plan of Care for Improving the Population Health Management for Children and Youth with Special Health Care Needs</t>
  </si>
  <si>
    <t>Lian, Jane B</t>
  </si>
  <si>
    <t>R37 DE012528-32</t>
  </si>
  <si>
    <t>Synthesis of Osteocalcin in Bone</t>
  </si>
  <si>
    <t>Academic Pediatric Association</t>
  </si>
  <si>
    <t>1H23IP000950-02</t>
  </si>
  <si>
    <t>National Immunization Partnership with the APA (NIPA)</t>
  </si>
  <si>
    <t>U.S. Geological Survey/Department of the Interior</t>
  </si>
  <si>
    <t xml:space="preserve">G16PX00426 </t>
  </si>
  <si>
    <t>NADP/NTN Precipitation Monitoring Site at Proctor Hill Maple Research Center</t>
  </si>
  <si>
    <t>Colorado State University</t>
  </si>
  <si>
    <t>Acct. # 531459</t>
  </si>
  <si>
    <t>USDA UVB Monitoring and Research Program (NREL)</t>
  </si>
  <si>
    <t>1R01HL130847-01</t>
  </si>
  <si>
    <t>Non-Allergic Late-Onset Asthma of Obesity: Pathophysiology and Therapy</t>
  </si>
  <si>
    <t>diaDexus, Inc.</t>
  </si>
  <si>
    <t>Lipoprotein-Associated Phospholipase A2 (Lp-PLA2) Activity and the Risk of Stroke, Coronary Heart Disease and Cognitive Decline in REGARDS</t>
  </si>
  <si>
    <t>Land For Good, Inc.</t>
  </si>
  <si>
    <t>Access to Land for New England’s Beginning Farmers: Phase 2</t>
  </si>
  <si>
    <t>2016-67018-24594</t>
  </si>
  <si>
    <t>Standard Practices for Producing Pure Birch Syrup with Optimal Flavor and Quality</t>
  </si>
  <si>
    <t>Flavor of Syrup Produced with 40-Brix RO Systems</t>
  </si>
  <si>
    <t>Cichoskikelly, Eileen M</t>
  </si>
  <si>
    <t>Northeast Group on Education Affairs</t>
  </si>
  <si>
    <t>Building a Model for Mentorship to Increase Medical Education Scholarship: A Qualitative Study</t>
  </si>
  <si>
    <t>McIntyre, Darren F</t>
  </si>
  <si>
    <t>03640 - 5 - 2200</t>
  </si>
  <si>
    <t>Vocational Rehabilitation Assistive Technology Transition Coach Grant</t>
  </si>
  <si>
    <t>03640-5-2199</t>
  </si>
  <si>
    <t>Provide Assistive Technology (AT) Services to Voc Rehab Consumers</t>
  </si>
  <si>
    <t>Crocker, Abigail M</t>
  </si>
  <si>
    <t>Cathedral Square Corporation</t>
  </si>
  <si>
    <t>Measurement and Evaluation for Vermont's Support and Services at Home (SASH) Program</t>
  </si>
  <si>
    <t>Vermont Sustainable Jobs Fund</t>
  </si>
  <si>
    <t>MOU 2016</t>
  </si>
  <si>
    <t>Production and Processing Working Group</t>
  </si>
  <si>
    <t>Berger, Christopher L.</t>
  </si>
  <si>
    <t>R01GM101066-01A1</t>
  </si>
  <si>
    <t>Tau-Mediated Regulation of Axonal Transport</t>
  </si>
  <si>
    <t>2R01HL079331-09A1</t>
  </si>
  <si>
    <t>Redox-Based Fas Signaling in Allergic Airway Disease</t>
  </si>
  <si>
    <t>Everse, Stephen J</t>
  </si>
  <si>
    <t>The Effects of Hypoxia on Red Blood Cell-Dependent Thrombin Generation in Sickle Cell Disease</t>
  </si>
  <si>
    <t>Pathology &amp; Laboratory Medicine-Anatomic</t>
  </si>
  <si>
    <t>Weaver, Donald L</t>
  </si>
  <si>
    <t>UWSC6983 BPO12234</t>
  </si>
  <si>
    <t>Digital Pathology: Accuracy, Viewing Behavior and Image Analysis</t>
  </si>
  <si>
    <t>North Dakota State University, Fargo</t>
  </si>
  <si>
    <t>FAR0025997</t>
  </si>
  <si>
    <t>Identifying Spring Malting Barley Varieties Adapted to the Eastern US</t>
  </si>
  <si>
    <t>GI16AP00087</t>
  </si>
  <si>
    <t>Vermont Water Resources and Lake Studies Center FY 2017</t>
  </si>
  <si>
    <t>Parent, Justin M</t>
  </si>
  <si>
    <t>PA-14-148</t>
  </si>
  <si>
    <t>Ruth L. Kirschstein National Research Service Award (NRSA) Individual Predoctoral Fellowship to Promote Diversity in Health-Related Research (Parent F31 - Diversity)</t>
  </si>
  <si>
    <t>F31HD082858</t>
  </si>
  <si>
    <t>The Impact of Parent Mindfulness on Family Health and Child Psychosocial Well-Being</t>
  </si>
  <si>
    <t>1R01HL127144-01</t>
  </si>
  <si>
    <t>Optimizing Functional Recellularization of Acellular Human Lung Scaffolds</t>
  </si>
  <si>
    <t>Murray-Close, Dianna K.</t>
  </si>
  <si>
    <t>State University of New York at Buffalo</t>
  </si>
  <si>
    <t>R949041</t>
  </si>
  <si>
    <t>The Development of Forms and Functions of Aggression During Early Childhood</t>
  </si>
  <si>
    <t>Traister, Lauren A</t>
  </si>
  <si>
    <t>Project Harmony, Inc (PH International)</t>
  </si>
  <si>
    <t>GEN-005</t>
  </si>
  <si>
    <t>Russia Youth Leadership Program</t>
  </si>
  <si>
    <t>Dague, Bryan</t>
  </si>
  <si>
    <t>SerVermont</t>
  </si>
  <si>
    <t>03400-13AFH-UVM-FY16</t>
  </si>
  <si>
    <t>Pathways to Employment</t>
  </si>
  <si>
    <t>Spear, Estelle Trego</t>
  </si>
  <si>
    <t>PA-14-147</t>
  </si>
  <si>
    <t>Ruth L. Kirschstein National Research Service Award (NRSA) Individual Predoctoral Fellowship (Parent F31)</t>
  </si>
  <si>
    <t>F31 DK108540-01A1</t>
  </si>
  <si>
    <t>Intestinal Dysmotility in Multiple Sclerosis</t>
  </si>
  <si>
    <t>Lu, Huijie</t>
  </si>
  <si>
    <t>New England Interstate Water Pollution Control Commission</t>
  </si>
  <si>
    <t>L-2015-066</t>
  </si>
  <si>
    <t>Preventing the Spread of Antibiotic Resistance in Lake Champlain and Urban Water Systems</t>
  </si>
  <si>
    <t>Medicine - General Internal Medicine</t>
  </si>
  <si>
    <t>Jensen, Gordon L</t>
  </si>
  <si>
    <t>5331-UV-AND-0555</t>
  </si>
  <si>
    <t>Inspiring Dietitians to Elevate and Advance (IDEA) their Roles as Leaders in Nutrition Care Using Computer Gaming Simulations</t>
  </si>
  <si>
    <t>PAR-14-170</t>
  </si>
  <si>
    <t>Innovative Programs to Enhance Research Training (IPERT) (R25)</t>
  </si>
  <si>
    <t>R25GM116701-01</t>
  </si>
  <si>
    <t>Fostering Entrepreneurship in Biomedical Research</t>
  </si>
  <si>
    <t>Carney, Jan Kirk</t>
  </si>
  <si>
    <t>Boston University</t>
  </si>
  <si>
    <t>4500002035</t>
  </si>
  <si>
    <t>New England Public Health Training Center (NEPHTC)</t>
  </si>
  <si>
    <t>Brown University</t>
  </si>
  <si>
    <t>00000885</t>
  </si>
  <si>
    <t>Leveraging the EHR to Collect and Analyze Social, Behavioral and Familial Factors</t>
  </si>
  <si>
    <t>Niles, Meredith Theresa</t>
  </si>
  <si>
    <t>Stockholm Environment Institute - SEI</t>
  </si>
  <si>
    <t>Implementing California’s Sustainable Groundwater Management Act: Farmer Perceptions and the Balance of Groundwater and Economic Sustainability</t>
  </si>
  <si>
    <t>1565658</t>
  </si>
  <si>
    <t>Advancing Organoelement Synthesis Through Alpha Elimination and Hydrophosphination Catalysis</t>
  </si>
  <si>
    <t>University of Texas Southwestern Medical Center at Dallas</t>
  </si>
  <si>
    <t>GMO-160108 PO.RGC00000000791</t>
  </si>
  <si>
    <t>Substance Abuse and Primary Care Response</t>
  </si>
  <si>
    <t>1R01HL122744-01A1</t>
  </si>
  <si>
    <t>Sarcolemmal Calcium Extrusion Defect in Patients with Diastolic Dysfunction</t>
  </si>
  <si>
    <t>77867-10559</t>
  </si>
  <si>
    <t>Expanding the Impact of the Cornell Center for Behavioral Economics in Child Nutrition Programs</t>
  </si>
  <si>
    <t>321127</t>
  </si>
  <si>
    <t>Identifying New Therapies for Infantile Spasms</t>
  </si>
  <si>
    <t>Heleba, Debra M</t>
  </si>
  <si>
    <t>16-058</t>
  </si>
  <si>
    <t>Tradeoffs Between Soil Carbon Sequestration and Greenhouse Gas Emissions in Intensively Grazed Pastures of Northeastern US Organic Dairy Farms</t>
  </si>
  <si>
    <t>03420-6778S</t>
  </si>
  <si>
    <t>CDCI Consolidation Grant</t>
  </si>
  <si>
    <t>L-2015-064</t>
  </si>
  <si>
    <t>Operation and Maintenance of Lake Champlain Meteorological Stations</t>
  </si>
  <si>
    <t>Department of Energy</t>
  </si>
  <si>
    <t>DE-EE0007423</t>
  </si>
  <si>
    <t>FY 2016 Clean Cities Outreach, Education and Performance Tracking</t>
  </si>
  <si>
    <t>Horbar, Jeffrey D</t>
  </si>
  <si>
    <t>Stanford University</t>
  </si>
  <si>
    <t>61158846-116231</t>
  </si>
  <si>
    <t>A Dashboard of Racial/Ethnic Disparity in Care Provided by NICUs</t>
  </si>
  <si>
    <t>03420-A16105S</t>
  </si>
  <si>
    <t>Population Reporting for Opioid Prescribers from the VT Prescription Monitoring System</t>
  </si>
  <si>
    <t>Budd, Ralph C</t>
  </si>
  <si>
    <t>R21AI119979</t>
  </si>
  <si>
    <t>Metabolic Regulation of Caspases and Survival in T Cells</t>
  </si>
  <si>
    <t>Kolbe, Tammy G</t>
  </si>
  <si>
    <t>University of Wisconsin</t>
  </si>
  <si>
    <t>PO 638K595</t>
  </si>
  <si>
    <t>Resources Matter: Rethinking the Costs of Higher Education</t>
  </si>
  <si>
    <t>Archaeological Resources Assessment for the Proposed Duffy Hill Road Sidewalk Project, Enosburg Falls, Franklin County, Vermont</t>
  </si>
  <si>
    <t>Archaeological Resources Assessment for the Proposed Elm Street Road Sidewalk Project, Enosburg Falls, Franklin County, Vermont</t>
  </si>
  <si>
    <t>SE GROUP</t>
  </si>
  <si>
    <t>Archaeological Resources Assessment for the Proposed Bromley Best Farm Development, Bromley, Bennington County, Vermont</t>
  </si>
  <si>
    <t>Desk Review for the Proposed Orange West Solar Installation Project, Washington, Orange County, Vermont</t>
  </si>
  <si>
    <t>Desk Review for the Proposed Royalton Solar Installation Project, Royalton, Windsor County, Vermont</t>
  </si>
  <si>
    <t>2R01DK060481-09A1</t>
  </si>
  <si>
    <t>Developmental Plasticity of Micturition Reflexes</t>
  </si>
  <si>
    <t>Geiger, William E</t>
  </si>
  <si>
    <t>1565541</t>
  </si>
  <si>
    <t>Applications of Alkynyl-linked Transition Metal Compounds on Chemically Modified Electrodes</t>
  </si>
  <si>
    <t>Wake Forest University Health Sciences</t>
  </si>
  <si>
    <t>WFUHS 114486</t>
  </si>
  <si>
    <t>Transition for Risk Factors to Heart Failure: Prevalence, Pathogenesis, and Phenomics</t>
  </si>
  <si>
    <t>Obstetrics and Gynecology - General</t>
  </si>
  <si>
    <t>Bonney, Elizabeth A</t>
  </si>
  <si>
    <t>R21 AI115458-01A1</t>
  </si>
  <si>
    <t>Erythroid Cell Modulation of T Cell Function</t>
  </si>
  <si>
    <t>Medicine - Vascular Biology</t>
  </si>
  <si>
    <t>Spees, Jeffrey L.</t>
  </si>
  <si>
    <t>R01HL132264</t>
  </si>
  <si>
    <t>Vascular Protection by HGF/IgG Protein Complexes That Activate RYK</t>
  </si>
  <si>
    <t>Eastern Region Soybean Board (ERSB)</t>
  </si>
  <si>
    <t>ER2016-01</t>
  </si>
  <si>
    <t>Maximizing Soybean Production in a Changing Climate</t>
  </si>
  <si>
    <t>RSCH019-401</t>
  </si>
  <si>
    <t>Bicycle and Pedestrian Counting Program Management</t>
  </si>
  <si>
    <t>Airways Clinical Research Center (ACRC) Core Award</t>
  </si>
  <si>
    <t>16-CR-11092000-008</t>
  </si>
  <si>
    <t>Long-Term Soil and Ecosystem Monitoring Projects</t>
  </si>
  <si>
    <t>Schottel, Patrick C</t>
  </si>
  <si>
    <t>Major Trauma Extremity Research Consortium (METRC) Satellite Center Master Agreement</t>
  </si>
  <si>
    <t>57744.00</t>
  </si>
  <si>
    <t>Pittsford Sun Edison Solar Installation Project Record Review, Pittsford, Rutland County, Vermont</t>
  </si>
  <si>
    <t>Phase I Site Identification Survey of the Proposed Pulp Mill Bridge Road Sidewalk Project, Middlebury, Addison County, Vermont</t>
  </si>
  <si>
    <t>Strong, Allan M.</t>
  </si>
  <si>
    <t>30665</t>
  </si>
  <si>
    <t>Connecting the Vermont Agency of Natural Resources and the Rubenstein School Through Experiential Learning</t>
  </si>
  <si>
    <t>Francklyn, Christopher S.</t>
  </si>
  <si>
    <t>R01 GM054899-17</t>
  </si>
  <si>
    <t>Structure and Mechanism of Class II Aminoacyl-tRNA Synthetase</t>
  </si>
  <si>
    <t>M15A11866 (A09776)</t>
  </si>
  <si>
    <t>DNA Polymerase Beta and Mutagenesis</t>
  </si>
  <si>
    <t>1R01NS093289</t>
  </si>
  <si>
    <t>Targeting Parenchymal Arterioles in Acute Stroke Treatment</t>
  </si>
  <si>
    <t>Boyson, Jonathan Eric</t>
  </si>
  <si>
    <t>1R21AI119974-01</t>
  </si>
  <si>
    <t>A Host Genetic Locus That Regulates Susceptibility to Influenza Infection</t>
  </si>
  <si>
    <t>Phase I Site Identification Survey of the Proposed Otter Creek Solar Farm, Pittsford, Rutland County Vermont</t>
  </si>
  <si>
    <t>Merck KGaK - EMD Serono, Inc.</t>
  </si>
  <si>
    <t xml:space="preserve">4501556049 / 371 / 01/21/2016 </t>
  </si>
  <si>
    <t>Screening the Merck Serono Mini Library for Cryptosporidium Parvum Inhibitors</t>
  </si>
  <si>
    <t>Keblin, Sarah L</t>
  </si>
  <si>
    <t>Komen (Susan G.) Breast Cancer Fdn - Vermont-NH Affiliate</t>
  </si>
  <si>
    <t>CGA-2016-VT100-FLET119-00012</t>
  </si>
  <si>
    <t>19th Annual Breast and Women's Health Conference</t>
  </si>
  <si>
    <t>Hammack, Sayamwong E.</t>
  </si>
  <si>
    <t>National Institute of Mental Health/NIH/DHHS</t>
  </si>
  <si>
    <t>R01 MH097988-05</t>
  </si>
  <si>
    <t>PACAP and the Response to Stressors: Neural Mechanisms</t>
  </si>
  <si>
    <t>R21AI107298</t>
  </si>
  <si>
    <t>Structure and Ligand(s) for Human Synovial TCR-Gamma/Delta</t>
  </si>
  <si>
    <t>01-UVM-SH</t>
  </si>
  <si>
    <t>Long Island Sound Watershed Regional Conservation Partnership Program</t>
  </si>
  <si>
    <t>16-31338</t>
  </si>
  <si>
    <t>Kannapolis: A Moving Portrait</t>
  </si>
  <si>
    <t>Blankstein, Michael</t>
  </si>
  <si>
    <t>St. Michael's Hospital</t>
  </si>
  <si>
    <t>NCT01973712</t>
  </si>
  <si>
    <t>Treatment of Periprosthetic Distal Femur Fractures: A Randomized Controlled Trial of Locking Plate Osteosynthesis vs Retrograde Nailing</t>
  </si>
  <si>
    <t>NCTO1354535</t>
  </si>
  <si>
    <t>Isolated Locked Compression Plating Versus Cable Plating and Strut Allograft with Cerclage Wiring for Vancouver B1 Periprosthetic Femoral Fractures: A Randomized Controlled Trial</t>
  </si>
  <si>
    <t>73984-10639</t>
  </si>
  <si>
    <t>Northeast IPM Center, 2014-2018</t>
  </si>
  <si>
    <t>Technology Commercialization</t>
  </si>
  <si>
    <t>Farewell, Corine</t>
  </si>
  <si>
    <t>Vermont Agency of Commerce &amp; Community Development</t>
  </si>
  <si>
    <t>07120-16-06</t>
  </si>
  <si>
    <t>UVM Discoveries</t>
  </si>
  <si>
    <t>57812.00</t>
  </si>
  <si>
    <t>Archaeological Phase I Survey for the Ryegate Solar Project, Ryegate, Caledonia County, Vermont</t>
  </si>
  <si>
    <t>Medical Laboratory and Radiation Sciences</t>
  </si>
  <si>
    <t>Frietze, Seth E</t>
  </si>
  <si>
    <t>R21AI21528</t>
  </si>
  <si>
    <t>Integration and Epigenetic Regulation of the HHV-6 Genome</t>
  </si>
  <si>
    <t>American Flatbread</t>
  </si>
  <si>
    <t>Archaeological Phase I Survey for the VTRANS Waste Disposal Area, Waitsfield, Vermont</t>
  </si>
  <si>
    <t>Vermont Gas Systems, Inc./Addison Natural Gas Project - Phase 1 Chittenden to Addison County, VT</t>
  </si>
  <si>
    <t>Statewide Archaeological Consultant Services</t>
  </si>
  <si>
    <t>42659</t>
  </si>
  <si>
    <t>Environmental Regulations and Legal Education for Vermont Farms</t>
  </si>
  <si>
    <t>42773</t>
  </si>
  <si>
    <t>Community Accreditation for Produce Safety in Vermont</t>
  </si>
  <si>
    <t>42670</t>
  </si>
  <si>
    <t>Building Resiliency and Improving Profitability through Adoption of No-Till Production Systems in Northern Climates</t>
  </si>
  <si>
    <t>Bouton, Mark E</t>
  </si>
  <si>
    <t>R01 DA033123-15</t>
  </si>
  <si>
    <t>Extinction and Recovery in Associative Learning</t>
  </si>
  <si>
    <t>UNFI Foundation</t>
  </si>
  <si>
    <t>Developing an Organic Hemp Research Program</t>
  </si>
  <si>
    <t>06120-31201</t>
  </si>
  <si>
    <t>Determining the Source of Two Recently Detected Populations of American Marten (Martes Americana) in Vermont Using Microsatellite and Mitochondrial DNA Markers</t>
  </si>
  <si>
    <t>R01HL085646-08</t>
  </si>
  <si>
    <t>Dual Oxidase in Airway Epithelial Injury and Inflammation</t>
  </si>
  <si>
    <t>1559075</t>
  </si>
  <si>
    <t>Collaborative Research: Responses of Marine Copepods to Warming Temperature and Ocean Acidification</t>
  </si>
  <si>
    <t>Korkmaz, Filiz</t>
  </si>
  <si>
    <t>2016-67011-25175</t>
  </si>
  <si>
    <t>The Role of Epigenetics in Innate Immune Response Variation to Mammary Gland Infection in Dairy Cows</t>
  </si>
  <si>
    <t>UWSC8891  PO13490</t>
  </si>
  <si>
    <t>Multi-Ethnic Study of Atherosclerosis (MESA) - Task Order 02: Cohort Exam 6</t>
  </si>
  <si>
    <t>16-JV-11242308-040</t>
  </si>
  <si>
    <t>Enviroatlas Land Cover Mapping - Phase 1</t>
  </si>
  <si>
    <t>Geisinger Clinic</t>
  </si>
  <si>
    <t>7021325</t>
  </si>
  <si>
    <t>Rural Aging Study</t>
  </si>
  <si>
    <t>PA-11-104</t>
  </si>
  <si>
    <t>Reducing Health Disparities Among Minority and Underserved Children (R01)</t>
  </si>
  <si>
    <t>1R01HD078332-01</t>
  </si>
  <si>
    <t>Behavioral Economic Approach to Reducing Maternal Smoking in Disadvantaged Women</t>
  </si>
  <si>
    <t>Price, Matthew</t>
  </si>
  <si>
    <t>K08MH107661</t>
  </si>
  <si>
    <t>Evaluation of Neurobiological Models of Adolescent Maltreatment Through Machine Learning</t>
  </si>
  <si>
    <t>1556770</t>
  </si>
  <si>
    <t>RII Track-1 Lake Champlain Basin Resilience to Extreme Events</t>
  </si>
  <si>
    <t xml:space="preserve"> </t>
  </si>
  <si>
    <t>Collaborative Research: Constraining the Timing and Rate of Thinning of the Southeastern Laurentide Ice Sheet during the Last Deglaciation with Cosmogenic Nuclide Dipsticks</t>
  </si>
  <si>
    <t>20160803</t>
  </si>
  <si>
    <t>Tractor Training by Women for Women</t>
  </si>
  <si>
    <t>R01HD075669-04</t>
  </si>
  <si>
    <t>Financial Incentives for Smoking Cessation Among Disadvantaged Pregnant Women</t>
  </si>
  <si>
    <t>Lunardini, David J</t>
  </si>
  <si>
    <t>DePuy Spine, Inc</t>
  </si>
  <si>
    <t>242637 (KG)</t>
  </si>
  <si>
    <t>2016 Combined Neurosurgery and Orthopaedic Spine Surgery Annual Symposium</t>
  </si>
  <si>
    <t>HHSN268201600006P</t>
  </si>
  <si>
    <t>Support Services for the CHS Biospecimen Repository</t>
  </si>
  <si>
    <t>10028213-01</t>
  </si>
  <si>
    <t>Classifying DNS Mismatch Repair Gene Variants of Unknown Significance</t>
  </si>
  <si>
    <t>PA-11-184</t>
  </si>
  <si>
    <t>Ruth L. Kirschstein National Research Service Award (NRSA) Institutional Research Training Grants (Parent T32)</t>
  </si>
  <si>
    <t>T32 HL076122-11A1</t>
  </si>
  <si>
    <t>Multidisciplinary Training in Lung Biology</t>
  </si>
  <si>
    <t>Littenberg, Benjamin</t>
  </si>
  <si>
    <t>Patient-Centered Outcomes Research Institute (PCORI)</t>
  </si>
  <si>
    <t>PCS-1409-24372</t>
  </si>
  <si>
    <t>Integrating Behavioral Health and Primary Care for Comorbid Behavioral and Medical Problems</t>
  </si>
  <si>
    <t>Computer Science</t>
  </si>
  <si>
    <t>Bongard, Joshua C</t>
  </si>
  <si>
    <t>Department of the Army</t>
  </si>
  <si>
    <t>W911NF-16-1-0304</t>
  </si>
  <si>
    <t>Morphological Plasticity for the Design, Control, and Deployment of Complex Engineering Systems</t>
  </si>
  <si>
    <t>Martin, Katherine Weaver</t>
  </si>
  <si>
    <t>Valeant Pharmaceuticals North America LLC</t>
  </si>
  <si>
    <t>27th Annual Eastern Winter Dermatology Conference</t>
  </si>
  <si>
    <t>New England Waste Services of Vermont</t>
  </si>
  <si>
    <t>Phase I Site Identification for the Proposed Coventry Landfill Expansion Project, Coventry, Orleans County, Vermont</t>
  </si>
  <si>
    <t>Ballif, Bryan A.</t>
  </si>
  <si>
    <t>1560180</t>
  </si>
  <si>
    <t>REU Site: Summer Neuroscience Undergraduate Research Fellowship Program at UVM</t>
  </si>
  <si>
    <t>College of Ed and Social Services Dean's Office</t>
  </si>
  <si>
    <t>Gerstl-Pepin, Cynthia I</t>
  </si>
  <si>
    <t>Vermont Student Assistance Corporation (VSAC)</t>
  </si>
  <si>
    <t>Vermont State Gear-up School Improvement Alliance</t>
  </si>
  <si>
    <t>Gagne, Mary C</t>
  </si>
  <si>
    <t>Genzyme Corporation</t>
  </si>
  <si>
    <t>48228</t>
  </si>
  <si>
    <t>New England Thyroid Conference</t>
  </si>
  <si>
    <t>Ca2+ Sparks and Urinary Bladder Smooth Muscle Excitability</t>
  </si>
  <si>
    <t>Cystitis-Induced Plasticity of Micturition Reflexes</t>
  </si>
  <si>
    <t>Center for Lake Champlain Watershed Research Innovation Implementation Inc.</t>
  </si>
  <si>
    <t>Saffron: A New High-Value Crop for Vermont Growers</t>
  </si>
  <si>
    <t>Rensselaer Polytechnic Institute</t>
  </si>
  <si>
    <t>A80016</t>
  </si>
  <si>
    <t>Opening Up Northern Forest Research Data – Improving Citation and Documentation Systems to Increase Participation in Publishing Data</t>
  </si>
  <si>
    <t>Wallin, Kimberly F</t>
  </si>
  <si>
    <t>14-CA-11420004-036</t>
  </si>
  <si>
    <t>Laying the Foundations to Use Silver Flies for Biological Control of Hemlock Woolly Adelgid in the Eastern US</t>
  </si>
  <si>
    <t>R01GM078097</t>
  </si>
  <si>
    <t>Huston, Dryver R</t>
  </si>
  <si>
    <t>White River Technologies, Inc.</t>
  </si>
  <si>
    <t>Multi-Static Ground Penetrating Radar for Buried Explosive Hazard Detection Phase I Subcontract with Option</t>
  </si>
  <si>
    <t>4231R2191601</t>
  </si>
  <si>
    <t>Early MTSS</t>
  </si>
  <si>
    <t>Italiano, Lisa H.</t>
  </si>
  <si>
    <t>National Writing Project Corporation</t>
  </si>
  <si>
    <t>2016-2017 National Writing Project SEED Invitational Leadership Institute</t>
  </si>
  <si>
    <t>Vermont Master Composter 2016-2017</t>
  </si>
  <si>
    <t>European Commission</t>
  </si>
  <si>
    <t>666881</t>
  </si>
  <si>
    <t>Small Vessel Diseases in a Mechanistic Perspective: Targets for Intervention (SVDs at-Target)</t>
  </si>
  <si>
    <t>Toth, Michael John</t>
  </si>
  <si>
    <t>PAR-13-146</t>
  </si>
  <si>
    <t>NCI Exploratory/Developmental Research Grant Program (NCI Omnibus R21)</t>
  </si>
  <si>
    <t>R21CA191532</t>
  </si>
  <si>
    <t>Alternative Exercise Modalities to Improve Skeletal Muscle Function in Cancer Survivors</t>
  </si>
  <si>
    <t>Lee, Patrick C.</t>
  </si>
  <si>
    <t>Guangdong Jinming Machinery Co., Ltd.</t>
  </si>
  <si>
    <t>A Comprehensive Investigation of Polymer Foaming Behavior in Blown Film Foaming Process, Phase 2</t>
  </si>
  <si>
    <t>Stevens, Lori</t>
  </si>
  <si>
    <t>BCS - 1216193</t>
  </si>
  <si>
    <t>Modeling Disease Transmission Using Spatial Mapping of Vector-Parasite Genetics and Vector Feeding Patterns</t>
  </si>
  <si>
    <t>Heil, Sarah H</t>
  </si>
  <si>
    <t>PA-13-077</t>
  </si>
  <si>
    <t>Behavioral &amp; Integrative Treatment Development Program (R01)</t>
  </si>
  <si>
    <t>R01DA036670-01-A1</t>
  </si>
  <si>
    <t>Improving Effective Contraceptive Use Among Opioid-Maintained Women: Stage II</t>
  </si>
  <si>
    <t>Nasseri, Nabil Allata</t>
  </si>
  <si>
    <t>Ant-Hemipteran Mutualism: Host Plant Antagonist or "Budding" Mutualism</t>
  </si>
  <si>
    <t>CA-0228 RSCH019-402, RSCH020-402</t>
  </si>
  <si>
    <t>Designing an "All-in-One" Transportation Survey for Vermont</t>
  </si>
  <si>
    <t>Previs, Michael J</t>
  </si>
  <si>
    <t>1K99HL124041-01</t>
  </si>
  <si>
    <t>Molecular Modulation of Actomyosin Mechanics by Cardiac Myosin-Binding Protein C</t>
  </si>
  <si>
    <t>Surgery - General</t>
  </si>
  <si>
    <t>Cataldo, Peter A</t>
  </si>
  <si>
    <t>Memorial Sloan-Kettering Cancer Center</t>
  </si>
  <si>
    <t>224268</t>
  </si>
  <si>
    <t>Organ Preservation in Rectal Adenocarcinoma</t>
  </si>
  <si>
    <t>16-JV-111242308-011</t>
  </si>
  <si>
    <t>Sustaining Northeastern Forest Habitats in the Face of Climate Change</t>
  </si>
  <si>
    <t>SQM North American Corporation</t>
  </si>
  <si>
    <t>Sodium Nitrate vs. Other Nutrient Sources in Organic Cropping Systems</t>
  </si>
  <si>
    <t>Phase I Site Identification Survey of the Proposed New Haven Lazer Solar Project, New Haven, Addison County, Vermont</t>
  </si>
  <si>
    <t>Archaeological Resources Assessment for the Proposed Bennington Ninja Path - STP BP15 (2) Project, Bennington, Bennington County, Vermont</t>
  </si>
  <si>
    <t>Roche, Susan E</t>
  </si>
  <si>
    <t>30776</t>
  </si>
  <si>
    <t>Child Welfare Training Partnership FY17</t>
  </si>
  <si>
    <t>Stapleton, Renee D.</t>
  </si>
  <si>
    <t>National Institute on Aging/NIH/DHHS</t>
  </si>
  <si>
    <t>PA-13-354</t>
  </si>
  <si>
    <t>Advancing the Science of Geriatric Palliative Care (R01)</t>
  </si>
  <si>
    <t>1R01AG050698-01A1</t>
  </si>
  <si>
    <t>Improving Palliative Care for Older Seriously Hospitalized Patients and Their Families: A Randomized Trial of an Informed Assent Communication Intervention about CPR</t>
  </si>
  <si>
    <t>Brown, Stephen A.</t>
  </si>
  <si>
    <t xml:space="preserve">  1R21HD084691-01</t>
  </si>
  <si>
    <t>An Epigenetic Basis for Maternal Vascular Adaptation to Pregnancy</t>
  </si>
  <si>
    <t>R01AG050716</t>
  </si>
  <si>
    <t>The Nicotinic Cholinergic System and Cognitive Aging</t>
  </si>
  <si>
    <t>Almassalkhi, Mads R</t>
  </si>
  <si>
    <t>Packetized Energy Management: Coordinating Transmission and Distribution</t>
  </si>
  <si>
    <t>HRSA-12-006</t>
  </si>
  <si>
    <t>731101 CFY4</t>
  </si>
  <si>
    <t>MCH Research (Comparative Effectiveness Research through Collaborative Electronic Reporting - CER2)</t>
  </si>
  <si>
    <t>Thali, Markus J</t>
  </si>
  <si>
    <t>R01GM117839</t>
  </si>
  <si>
    <t>Multiscale Analysis of HIV-1 Assembly, Release, and Cell-to-Cell Transmission</t>
  </si>
  <si>
    <t>R56AI116255</t>
  </si>
  <si>
    <t>IL-6 as a Regulator of Mitochondria Function in T Cells</t>
  </si>
  <si>
    <t>16-JV-11242316-051</t>
  </si>
  <si>
    <t>Assessing the Seasonal Cold Tolerance of the Woody Shoots of American Elm Clones Being Tested for Restoration Plantings in New England</t>
  </si>
  <si>
    <t>Surgery - Oncology</t>
  </si>
  <si>
    <t>Krag, David N.</t>
  </si>
  <si>
    <t>Immunome, Inc.</t>
  </si>
  <si>
    <t>Identification of Antitumor Antibodies from Cancer Patient Sentinel Node B Cells</t>
  </si>
  <si>
    <t>National Oceanic &amp; Atmospheric Administration/Department of Commerce</t>
  </si>
  <si>
    <t>NA14OAR4170081</t>
  </si>
  <si>
    <t>Lake Champlain Sea Grant</t>
  </si>
  <si>
    <t>Nazarbayev University</t>
  </si>
  <si>
    <t>Medicinal Electrochemistry - Development of New Tyrosine Kinase Inhibitors</t>
  </si>
  <si>
    <t>Boyd, James T</t>
  </si>
  <si>
    <t>Massachusetts General Hospital</t>
  </si>
  <si>
    <t>1U01NS090259-01A1</t>
  </si>
  <si>
    <t>SURE-PD3 Phase III Trial of Inosine for Parkinson's Disease CCC</t>
  </si>
  <si>
    <t>Archaeological Resources Assessment for the Proposed Plainfield STP BP15(16): Lower Village Sidewalk Project, Plainfield, Washington County, Vermont</t>
  </si>
  <si>
    <t>Historic Properties Review and Documentation for the Proposed Plainfield STPBP15(16): Lower Village Sidewalk Project, Plainfield, Washington County, Vermont</t>
  </si>
  <si>
    <t>EIV Technical Services</t>
  </si>
  <si>
    <t>Historic Resources Identification for the Proposed Readsboro Sidewalk Restoration Project, Readsboro TAP TA14(8), Readsboro, Bennington County, Vermont</t>
  </si>
  <si>
    <t>Yandow Construction &amp; Development LLC</t>
  </si>
  <si>
    <t>Phase I Site Identification Survey of the Proposed St. Albans Lamothe Subdivision Development, St. Albans, Franklin County, Vermont</t>
  </si>
  <si>
    <t>Phase I Site Identification Survey of the Proposed North Ferrisburgh Lazer Solar Project, North Ferrisburgh, Addison County, Vermont</t>
  </si>
  <si>
    <t>Burlington College Community Housing</t>
  </si>
  <si>
    <t>Phase I Site Identification Survey of the Proposed Burlington College Development at 329-351-375 North Avenue, Burlington, Chittenden County, Vermont</t>
  </si>
  <si>
    <t>59-0206-4-035</t>
  </si>
  <si>
    <t>Enhancing the Capacity of Farmers to Produce Malting Barley in the Northeast</t>
  </si>
  <si>
    <t>Role of Femoral Atherosclerosis in Functional Status, CVD Events, and Mortality</t>
  </si>
  <si>
    <t>Vermont Foodbank, Inc.</t>
  </si>
  <si>
    <t>Cal-Essex Accountable Health Community</t>
  </si>
  <si>
    <t>Medicine - Nephrology</t>
  </si>
  <si>
    <t>Negoi, Dana G</t>
  </si>
  <si>
    <t>Arbor Research Collaborative for Health</t>
  </si>
  <si>
    <t>Dialysis Outcomes and Practice Patterns Study (DOPPS 5)</t>
  </si>
  <si>
    <t>Medicine - Gastroenterology</t>
  </si>
  <si>
    <t>Ganguly, Eric K</t>
  </si>
  <si>
    <t>6089sc</t>
  </si>
  <si>
    <t>PIANO: Pregnancy in Inflammatory Bowel Disease and Neonatal Outcomes</t>
  </si>
  <si>
    <t>Fred Hutchinson Cancer Center</t>
  </si>
  <si>
    <t>0000724862</t>
  </si>
  <si>
    <t>A Randomized Phase II Trial of CMV Prevention in Acute Lung Injury</t>
  </si>
  <si>
    <t>CHDI Foundation</t>
  </si>
  <si>
    <t>Enroll-HD: A Prospective Registry Study in a Global Huntington's Disease Cohort A CHDI Foundation Project</t>
  </si>
  <si>
    <t>Novartis Pharmaceuticals, Inc.</t>
  </si>
  <si>
    <t>016772</t>
  </si>
  <si>
    <t>Pazopanib With Gemcitabine and Docetaxel For The Neoadjuvant Chemotherapy Treatment Of High Risk Sarcomas - A Phase IB Study</t>
  </si>
  <si>
    <t>194245</t>
  </si>
  <si>
    <t>Childhood Arthritis and Rheumatology Research Alliance (CARRA Registry)</t>
  </si>
  <si>
    <t>Hamill, Robert W.</t>
  </si>
  <si>
    <t>University of Rochester</t>
  </si>
  <si>
    <t>415753-G</t>
  </si>
  <si>
    <t>A Randomized Placebo Controlled Multi Center Study to Assess the Disease</t>
  </si>
  <si>
    <t>Waheed, Waqar</t>
  </si>
  <si>
    <t>GBS/CIDP Foundation International</t>
  </si>
  <si>
    <t>International Guillain-Barre Syndrome Outcomes Study (IGOS)</t>
  </si>
  <si>
    <t>Functional Impact of GLP-1 for Heart Failure Treatment</t>
  </si>
  <si>
    <t>PIANO: Pregnancy in IBD and Neonatal Outcomes: In Utero Exposure to Biologics and Increased Neonatal Infections</t>
  </si>
  <si>
    <t>Dixon, Anne Elizabeth</t>
  </si>
  <si>
    <t>Pfizer Inc., U.S. Pharmaceuticals Group</t>
  </si>
  <si>
    <t>Biomarkers in Uncontrolled Asthma</t>
  </si>
  <si>
    <t>OBNET Services, LLC</t>
  </si>
  <si>
    <t>OBNet LLC: Data Analysis to Improve Perinatal Care</t>
  </si>
  <si>
    <t>Oral Iron Repletion effects ON Oxygen UpTake in Heart Failure: IRONOUT-HF</t>
  </si>
  <si>
    <t>Adams, Julie E</t>
  </si>
  <si>
    <t>New England Research Institutes</t>
  </si>
  <si>
    <t>BEST-CLI</t>
  </si>
  <si>
    <t>Randomized, Multicenter, Controlled Trial to Compare Best Endovascular versus Best Surgical Therapy in Patients with Critical Limb Ischemia</t>
  </si>
  <si>
    <t>Aldosterone Targeted Neurohormonal Combined with Natriuresis Therapy – HF</t>
  </si>
  <si>
    <t>Pediatrics - Pulmonary</t>
  </si>
  <si>
    <t>Lahiri, Thomas</t>
  </si>
  <si>
    <t>Seattle Children's Hospital</t>
  </si>
  <si>
    <t>11180SUB</t>
  </si>
  <si>
    <t>EPIC Observational Study Extension Years 11-15</t>
  </si>
  <si>
    <t>Total</t>
  </si>
  <si>
    <t>2-Award Recognition FYTD - Recognition Allocations for awards received fiscal year to date</t>
  </si>
  <si>
    <t>Sorted by Investigator College, Department, Investigator Name</t>
  </si>
  <si>
    <t>Investigator College and Department</t>
  </si>
  <si>
    <t>Investigator Name</t>
  </si>
  <si>
    <t>Recognition Percentage</t>
  </si>
  <si>
    <t>Start Date</t>
  </si>
  <si>
    <t>End Date</t>
  </si>
  <si>
    <t>Allocated Direct Costs</t>
  </si>
  <si>
    <t>Allocated Indirect Costs</t>
  </si>
  <si>
    <t>Allocated Total Costs</t>
  </si>
  <si>
    <t>Administering College and Department</t>
  </si>
  <si>
    <t xml:space="preserve">Korkmaz, Filiz </t>
  </si>
  <si>
    <t xml:space="preserve">Kraft, Jana </t>
  </si>
  <si>
    <t>Vogelmann, Thomas C</t>
  </si>
  <si>
    <t>Heiss, Sarah N</t>
  </si>
  <si>
    <t xml:space="preserve">Berlin, Linda </t>
  </si>
  <si>
    <t>Berkett, Lorraine P</t>
  </si>
  <si>
    <t>Bosworth, Sidney C</t>
  </si>
  <si>
    <t xml:space="preserve">Mendez, V. Ernesto </t>
  </si>
  <si>
    <t>Parker, Jason S</t>
  </si>
  <si>
    <t xml:space="preserve">Skinner, Margaret </t>
  </si>
  <si>
    <t xml:space="preserve">Molofsky, Jane </t>
  </si>
  <si>
    <t>Anthropology</t>
  </si>
  <si>
    <t>Cahan, Sara I</t>
  </si>
  <si>
    <t xml:space="preserve">Stevens, Lori </t>
  </si>
  <si>
    <t xml:space="preserve">Waterman, Rory </t>
  </si>
  <si>
    <t xml:space="preserve">Wu, Jun-Ru </t>
  </si>
  <si>
    <t xml:space="preserve">Price, Matthew </t>
  </si>
  <si>
    <t>Edwards, Erika Miles</t>
  </si>
  <si>
    <t xml:space="preserve">Aultman-Hall, Lisa </t>
  </si>
  <si>
    <t>Dubief, Yves C</t>
  </si>
  <si>
    <t xml:space="preserve">Lee, Patrick C. </t>
  </si>
  <si>
    <t xml:space="preserve">Lu, Huijie </t>
  </si>
  <si>
    <t>Rizzo, Donna M</t>
  </si>
  <si>
    <t xml:space="preserve">Xia, Tian </t>
  </si>
  <si>
    <t>Glitman, Karen C</t>
  </si>
  <si>
    <t xml:space="preserve">McRae, Glenn </t>
  </si>
  <si>
    <t xml:space="preserve">Dague, Bryan </t>
  </si>
  <si>
    <t>Suter, Jesse C</t>
  </si>
  <si>
    <t xml:space="preserve">Toolin, Regina </t>
  </si>
  <si>
    <t>Killeen, Kieran M</t>
  </si>
  <si>
    <t>Ross-Allen, Jane E</t>
  </si>
  <si>
    <t>Sullivan, Maureen A.</t>
  </si>
  <si>
    <t>Melekis, Kelly Ann</t>
  </si>
  <si>
    <t xml:space="preserve">Strolin-Goltzman, Jessica </t>
  </si>
  <si>
    <t xml:space="preserve">Palumbo, Mary Val </t>
  </si>
  <si>
    <t>Girard, Beatrice M</t>
  </si>
  <si>
    <t xml:space="preserve">Dominick, Timothy </t>
  </si>
  <si>
    <t>Bouchard, Beth A</t>
  </si>
  <si>
    <t xml:space="preserve">Butenas, Saulius </t>
  </si>
  <si>
    <t xml:space="preserve">Orfeo, Thomas </t>
  </si>
  <si>
    <t>College of Medicine Dean's Office</t>
  </si>
  <si>
    <t xml:space="preserve">Cote, Elizabeth </t>
  </si>
  <si>
    <t>Geller, Berta M.</t>
  </si>
  <si>
    <t>Reback, Charlotte A</t>
  </si>
  <si>
    <t>Medicine</t>
  </si>
  <si>
    <t>Ades, Philip A.</t>
  </si>
  <si>
    <t xml:space="preserve">Littenberg, Benjamin </t>
  </si>
  <si>
    <t xml:space="preserve">Cushman, Mary </t>
  </si>
  <si>
    <t>Dittus, Kim L.</t>
  </si>
  <si>
    <t xml:space="preserve">Rincon, Mercedes </t>
  </si>
  <si>
    <t xml:space="preserve">Teuscher, Cory </t>
  </si>
  <si>
    <t>Parsons, Polly E</t>
  </si>
  <si>
    <t>Suratt, Benjamin T</t>
  </si>
  <si>
    <t xml:space="preserve">Doublie, Sylvie </t>
  </si>
  <si>
    <t xml:space="preserve">Prakash, Aishwarya </t>
  </si>
  <si>
    <t>Sarkar, Indra Neil</t>
  </si>
  <si>
    <t xml:space="preserve">Shen, Aimee </t>
  </si>
  <si>
    <t xml:space="preserve">Lowey, Susan </t>
  </si>
  <si>
    <t xml:space="preserve">Ruiz, Teresa </t>
  </si>
  <si>
    <t>Eckenstein, Felix P.</t>
  </si>
  <si>
    <t>Holmes, Gregory L</t>
  </si>
  <si>
    <t xml:space="preserve">May, Victor </t>
  </si>
  <si>
    <t>Tompkins, John D.</t>
  </si>
  <si>
    <t xml:space="preserve">Waheed, Waqar </t>
  </si>
  <si>
    <t>Gokina, Natalia I</t>
  </si>
  <si>
    <t xml:space="preserve">Ames, S. Elizabeth </t>
  </si>
  <si>
    <t xml:space="preserve">Blankstein, Michael </t>
  </si>
  <si>
    <t xml:space="preserve">Anathy, Vikas </t>
  </si>
  <si>
    <t xml:space="preserve">Shukla, Arti </t>
  </si>
  <si>
    <t xml:space="preserve">van der Vliet, Albert </t>
  </si>
  <si>
    <t>Pathology &amp; Laboratory Medicine-Clinical</t>
  </si>
  <si>
    <t>Contompasis, Stephen H</t>
  </si>
  <si>
    <t>Pediatrics - General</t>
  </si>
  <si>
    <t>Pediatrics - Hematology Oncology</t>
  </si>
  <si>
    <t xml:space="preserve">Lahiri, Thomas </t>
  </si>
  <si>
    <t xml:space="preserve">Dabertrand, Fabrice </t>
  </si>
  <si>
    <t>Heppner, Thomas J</t>
  </si>
  <si>
    <t>Ivanova, Masha Y.</t>
  </si>
  <si>
    <t xml:space="preserve">Rabinowitz, Terry </t>
  </si>
  <si>
    <t>Sigmon, Stacey C</t>
  </si>
  <si>
    <t xml:space="preserve">Freeman, Kalev </t>
  </si>
  <si>
    <t xml:space="preserve">Zvara, Peter </t>
  </si>
  <si>
    <t>Jones, Christopher A</t>
  </si>
  <si>
    <t>VT Ctr for Clinical &amp; Translational Science</t>
  </si>
  <si>
    <t xml:space="preserve">Rowe, Ellen </t>
  </si>
  <si>
    <t>Alvez, Juan P</t>
  </si>
  <si>
    <t>Hagen, Kimberly A</t>
  </si>
  <si>
    <t xml:space="preserve">Nickerson, Virginia </t>
  </si>
  <si>
    <t xml:space="preserve">Ogaldez, Theodore </t>
  </si>
  <si>
    <t xml:space="preserve">Farewell, Corine </t>
  </si>
  <si>
    <t>Morrissey, Leslie A</t>
  </si>
  <si>
    <t>Vatovec, Christine M</t>
  </si>
  <si>
    <t xml:space="preserve">Wang, Deane </t>
  </si>
  <si>
    <t>3-Award Summary - By College and Department - 2 Year Comparison</t>
  </si>
  <si>
    <t xml:space="preserve">Count = </t>
  </si>
  <si>
    <t>Sorted by College, Department Name</t>
  </si>
  <si>
    <t>FY15 Count</t>
  </si>
  <si>
    <t>FY15 Dollars</t>
  </si>
  <si>
    <t>FY16 Count</t>
  </si>
  <si>
    <t>FY16 Dollars</t>
  </si>
  <si>
    <t>BSAD</t>
  </si>
  <si>
    <t>School of Business Administration</t>
  </si>
  <si>
    <t>English</t>
  </si>
  <si>
    <t>Philosophy</t>
  </si>
  <si>
    <t>College of Nursing and Health Sciences Dean</t>
  </si>
  <si>
    <t>Communication Science and Disorders</t>
  </si>
  <si>
    <t>Obstetrics and Gynecology - Gynecologics Oncology</t>
  </si>
  <si>
    <t>Pediatrics - Gastroenterology</t>
  </si>
  <si>
    <t>LIBS</t>
  </si>
  <si>
    <t>Bailey Howe Library</t>
  </si>
  <si>
    <t>Dana Medical Library</t>
  </si>
  <si>
    <t>Continuing Education Administration</t>
  </si>
  <si>
    <t>Police Services</t>
  </si>
  <si>
    <t>VP Research Admin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</si>
</sst>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dd\-mmm\-yy"/>
    <numFmt numFmtId="165" formatCode="_(* #,##0_);_(* \(#,##0\);_(* &quot;-&quot;??_);_(@_)"/>
    <numFmt numFmtId="166" formatCode="&quot;$&quot;#,##0"/>
    <numFmt numFmtId="167" formatCode="m/d/yyyy;@"/>
  </numFmts>
  <fonts count="3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9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2"/>
      <color rgb="FF00660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43" fontId="7" fillId="0" borderId="0" applyFont="0" applyFill="0" applyBorder="0" applyAlignment="0" applyProtection="0"/>
    <xf numFmtId="0" fontId="2" fillId="0" borderId="0"/>
    <xf numFmtId="0" fontId="4" fillId="0" borderId="0"/>
    <xf numFmtId="0" fontId="10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7" applyNumberFormat="0" applyAlignment="0" applyProtection="0"/>
    <xf numFmtId="0" fontId="18" fillId="7" borderId="8" applyNumberFormat="0" applyAlignment="0" applyProtection="0"/>
    <xf numFmtId="0" fontId="19" fillId="7" borderId="7" applyNumberFormat="0" applyAlignment="0" applyProtection="0"/>
    <xf numFmtId="0" fontId="20" fillId="0" borderId="9" applyNumberFormat="0" applyFill="0" applyAlignment="0" applyProtection="0"/>
    <xf numFmtId="0" fontId="21" fillId="8" borderId="10" applyNumberFormat="0" applyAlignment="0" applyProtection="0"/>
    <xf numFmtId="0" fontId="22" fillId="0" borderId="0" applyNumberFormat="0" applyFill="0" applyBorder="0" applyAlignment="0" applyProtection="0"/>
    <xf numFmtId="0" fontId="7" fillId="9" borderId="11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2" applyNumberFormat="0" applyFill="0" applyAlignment="0" applyProtection="0"/>
    <xf numFmtId="0" fontId="24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4" fillId="33" borderId="0" applyNumberFormat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3" fontId="0" fillId="0" borderId="0" xfId="0" applyNumberFormat="1" applyAlignment="1">
      <alignment horizontal="right" vertical="center"/>
    </xf>
    <xf numFmtId="0" fontId="6" fillId="0" borderId="0" xfId="0" applyFont="1" applyAlignment="1">
      <alignment horizontal="left" vertical="center"/>
    </xf>
    <xf numFmtId="164" fontId="1" fillId="0" borderId="1" xfId="2" applyNumberFormat="1" applyFont="1" applyBorder="1" applyAlignment="1">
      <alignment horizontal="left" vertical="center"/>
    </xf>
    <xf numFmtId="0" fontId="1" fillId="0" borderId="1" xfId="2" applyFont="1" applyBorder="1" applyAlignment="1">
      <alignment horizontal="center" vertical="center"/>
    </xf>
    <xf numFmtId="0" fontId="1" fillId="0" borderId="1" xfId="2" applyFont="1" applyBorder="1" applyAlignment="1">
      <alignment horizontal="left" vertical="center"/>
    </xf>
    <xf numFmtId="164" fontId="1" fillId="0" borderId="1" xfId="2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2" borderId="1" xfId="0" applyFont="1" applyFill="1" applyBorder="1" applyAlignment="1">
      <alignment horizontal="right" vertical="center" wrapText="1"/>
    </xf>
    <xf numFmtId="3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4" fontId="9" fillId="0" borderId="0" xfId="0" applyNumberFormat="1" applyFont="1" applyAlignment="1">
      <alignment horizontal="center" vertical="center"/>
    </xf>
    <xf numFmtId="165" fontId="25" fillId="0" borderId="0" xfId="1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3" fontId="25" fillId="0" borderId="0" xfId="0" applyNumberFormat="1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4" fontId="25" fillId="0" borderId="0" xfId="0" applyNumberFormat="1" applyFont="1" applyAlignment="1">
      <alignment horizontal="right" vertical="center"/>
    </xf>
    <xf numFmtId="0" fontId="0" fillId="0" borderId="1" xfId="0" applyBorder="1" applyAlignment="1">
      <alignment vertical="center"/>
    </xf>
    <xf numFmtId="3" fontId="8" fillId="0" borderId="1" xfId="3" applyNumberFormat="1" applyFont="1" applyBorder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26" fillId="0" borderId="0" xfId="45" applyAlignment="1">
      <alignment horizontal="center" vertical="center"/>
    </xf>
    <xf numFmtId="0" fontId="30" fillId="0" borderId="0" xfId="45" applyFont="1" applyAlignment="1">
      <alignment horizontal="left" vertical="center" wrapText="1"/>
    </xf>
    <xf numFmtId="165" fontId="3" fillId="2" borderId="1" xfId="1" applyNumberFormat="1" applyFont="1" applyFill="1" applyBorder="1" applyAlignment="1">
      <alignment horizontal="right" vertical="center" wrapText="1"/>
    </xf>
    <xf numFmtId="0" fontId="8" fillId="0" borderId="1" xfId="3" applyFont="1" applyBorder="1" applyAlignment="1">
      <alignment horizontal="right" vertical="center"/>
    </xf>
    <xf numFmtId="0" fontId="3" fillId="2" borderId="18" xfId="0" applyFont="1" applyFill="1" applyBorder="1" applyAlignment="1">
      <alignment horizontal="left" vertical="center" wrapText="1"/>
    </xf>
    <xf numFmtId="3" fontId="3" fillId="2" borderId="18" xfId="0" applyNumberFormat="1" applyFont="1" applyFill="1" applyBorder="1" applyAlignment="1">
      <alignment horizontal="right" vertical="center" wrapText="1"/>
    </xf>
    <xf numFmtId="0" fontId="3" fillId="2" borderId="18" xfId="0" applyFont="1" applyFill="1" applyBorder="1" applyAlignment="1">
      <alignment horizontal="center" vertical="center" wrapText="1"/>
    </xf>
    <xf numFmtId="3" fontId="1" fillId="0" borderId="1" xfId="2" applyNumberFormat="1" applyFont="1" applyBorder="1" applyAlignment="1">
      <alignment horizontal="right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165" fontId="25" fillId="0" borderId="0" xfId="1" applyNumberFormat="1" applyFont="1" applyAlignment="1">
      <alignment horizontal="center" vertical="center"/>
    </xf>
    <xf numFmtId="165" fontId="25" fillId="0" borderId="1" xfId="1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right" vertical="center"/>
    </xf>
    <xf numFmtId="3" fontId="31" fillId="2" borderId="18" xfId="45" applyNumberFormat="1" applyFont="1" applyFill="1" applyBorder="1" applyAlignment="1">
      <alignment horizontal="right" vertical="center"/>
    </xf>
    <xf numFmtId="4" fontId="25" fillId="0" borderId="0" xfId="0" applyNumberFormat="1" applyFont="1" applyAlignment="1">
      <alignment horizontal="center" vertical="center"/>
    </xf>
    <xf numFmtId="3" fontId="3" fillId="2" borderId="1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1" xfId="3" applyFont="1" applyBorder="1" applyAlignment="1">
      <alignment vertical="center" wrapText="1"/>
    </xf>
    <xf numFmtId="0" fontId="29" fillId="0" borderId="17" xfId="0" applyFont="1" applyBorder="1" applyAlignment="1">
      <alignment vertical="center"/>
    </xf>
    <xf numFmtId="0" fontId="29" fillId="0" borderId="14" xfId="0" applyFont="1" applyBorder="1" applyAlignment="1">
      <alignment vertical="center"/>
    </xf>
    <xf numFmtId="9" fontId="29" fillId="0" borderId="13" xfId="47" applyFont="1" applyFill="1" applyBorder="1" applyAlignment="1">
      <alignment horizontal="center" vertical="center"/>
    </xf>
    <xf numFmtId="0" fontId="29" fillId="0" borderId="3" xfId="0" applyFont="1" applyBorder="1" applyAlignment="1">
      <alignment vertical="center"/>
    </xf>
    <xf numFmtId="0" fontId="29" fillId="0" borderId="1" xfId="0" applyFont="1" applyBorder="1" applyAlignment="1">
      <alignment vertical="center"/>
    </xf>
    <xf numFmtId="14" fontId="29" fillId="0" borderId="1" xfId="0" applyNumberFormat="1" applyFont="1" applyBorder="1" applyAlignment="1">
      <alignment horizontal="center" vertical="center"/>
    </xf>
    <xf numFmtId="166" fontId="29" fillId="0" borderId="1" xfId="0" applyNumberFormat="1" applyFont="1" applyBorder="1" applyAlignment="1">
      <alignment horizontal="center" vertical="center"/>
    </xf>
    <xf numFmtId="0" fontId="29" fillId="0" borderId="2" xfId="0" applyFon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6" fontId="0" fillId="0" borderId="0" xfId="46" applyNumberFormat="1" applyFont="1" applyAlignment="1">
      <alignment horizontal="center" vertical="center"/>
    </xf>
    <xf numFmtId="0" fontId="26" fillId="0" borderId="0" xfId="45" applyAlignment="1">
      <alignment vertical="center"/>
    </xf>
    <xf numFmtId="167" fontId="26" fillId="0" borderId="0" xfId="45" applyNumberFormat="1" applyAlignment="1">
      <alignment horizontal="center" vertical="center"/>
    </xf>
    <xf numFmtId="3" fontId="0" fillId="0" borderId="0" xfId="46" applyNumberFormat="1" applyFont="1" applyAlignment="1">
      <alignment horizontal="right" vertical="center"/>
    </xf>
    <xf numFmtId="3" fontId="26" fillId="0" borderId="0" xfId="45" applyNumberFormat="1" applyAlignment="1">
      <alignment horizontal="right" vertical="center"/>
    </xf>
    <xf numFmtId="0" fontId="26" fillId="0" borderId="0" xfId="45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</cellXfs>
  <cellStyles count="48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Comma 2" xfId="46" xr:uid="{00000000-0005-0000-0000-00001C000000}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45" xr:uid="{00000000-0005-0000-0000-000027000000}"/>
    <cellStyle name="Normal_Awarded in FY15 (2)" xfId="3" xr:uid="{00000000-0005-0000-0000-000028000000}"/>
    <cellStyle name="Normal_Pended in FY15" xfId="2" xr:uid="{00000000-0005-0000-0000-000029000000}"/>
    <cellStyle name="Note" xfId="18" builtinId="10" customBuiltin="1"/>
    <cellStyle name="Output" xfId="13" builtinId="21" customBuiltin="1"/>
    <cellStyle name="Percent 2" xfId="47" xr:uid="{00000000-0005-0000-0000-00002C000000}"/>
    <cellStyle name="Title" xfId="4" builtinId="15" customBuiltin="1"/>
    <cellStyle name="Total" xfId="20" builtinId="25" customBuiltin="1"/>
    <cellStyle name="Warning Text" xfId="17" builtinId="11" customBuiltin="1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05"/>
  <sheetViews>
    <sheetView showGridLines="0" tabSelected="1" zoomScale="90" zoomScaleNormal="90" workbookViewId="0"/>
  </sheetViews>
  <sheetFormatPr defaultColWidth="9.140625" defaultRowHeight="18" customHeight="1"/>
  <cols>
    <col min="1" max="1" width="13.42578125" style="3" customWidth="1"/>
    <col min="2" max="3" width="10" style="2" customWidth="1"/>
    <col min="4" max="4" width="10" style="3" customWidth="1"/>
    <col min="5" max="5" width="30.7109375" style="1" customWidth="1"/>
    <col min="6" max="7" width="30.7109375" style="4" customWidth="1"/>
    <col min="8" max="8" width="21" style="3" customWidth="1"/>
    <col min="9" max="10" width="12.7109375" style="2" customWidth="1"/>
    <col min="11" max="13" width="14.7109375" style="10" customWidth="1"/>
    <col min="14" max="14" width="20.42578125" style="1" customWidth="1"/>
    <col min="15" max="15" width="17.42578125" style="4" customWidth="1"/>
    <col min="16" max="17" width="17.42578125" style="1" customWidth="1"/>
    <col min="18" max="18" width="60.7109375" style="51" customWidth="1"/>
    <col min="19" max="16384" width="9.140625" style="1"/>
  </cols>
  <sheetData>
    <row r="1" spans="1:19" s="20" customFormat="1" ht="20.100000000000001" customHeight="1">
      <c r="A1" s="11" t="s">
        <v>0</v>
      </c>
      <c r="B1" s="19"/>
      <c r="C1" s="19"/>
      <c r="D1" s="22"/>
      <c r="F1" s="24"/>
      <c r="G1" s="24"/>
      <c r="H1" s="22"/>
      <c r="I1" s="19"/>
      <c r="J1" s="19"/>
      <c r="K1" s="18"/>
      <c r="L1" s="18"/>
      <c r="M1" s="18"/>
      <c r="O1" s="21"/>
      <c r="R1" s="49"/>
    </row>
    <row r="2" spans="1:19" s="25" customFormat="1" ht="20.100000000000001" customHeight="1">
      <c r="A2" s="32" t="s">
        <v>1</v>
      </c>
      <c r="B2" s="28"/>
      <c r="C2" s="28"/>
      <c r="D2" s="26"/>
      <c r="E2" s="24"/>
      <c r="F2" s="24"/>
      <c r="G2" s="24"/>
      <c r="H2" s="26"/>
      <c r="I2" s="28"/>
      <c r="J2" s="28"/>
      <c r="K2" s="27"/>
      <c r="L2" s="27"/>
      <c r="M2" s="27"/>
      <c r="O2" s="29" t="s">
        <v>2</v>
      </c>
      <c r="R2" s="50"/>
    </row>
    <row r="3" spans="1:19" s="25" customFormat="1" ht="20.100000000000001" customHeight="1">
      <c r="A3" s="26" t="s">
        <v>3</v>
      </c>
      <c r="B3" s="44">
        <f>B605</f>
        <v>598</v>
      </c>
      <c r="C3" s="28"/>
      <c r="D3" s="26"/>
      <c r="G3" s="29"/>
      <c r="H3" s="26"/>
      <c r="I3" s="28"/>
      <c r="J3" s="28"/>
      <c r="K3" s="27"/>
      <c r="L3" s="27"/>
      <c r="M3" s="27"/>
      <c r="O3" s="29"/>
      <c r="R3" s="50"/>
    </row>
    <row r="4" spans="1:19" s="25" customFormat="1" ht="20.100000000000001" customHeight="1">
      <c r="A4" s="26" t="s">
        <v>4</v>
      </c>
      <c r="B4" s="28"/>
      <c r="C4" s="28"/>
      <c r="D4" s="26"/>
      <c r="G4" s="29"/>
      <c r="H4" s="26"/>
      <c r="I4" s="28"/>
      <c r="J4" s="28"/>
      <c r="K4" s="27"/>
      <c r="L4" s="27"/>
      <c r="M4" s="27"/>
      <c r="O4" s="29"/>
      <c r="R4" s="50"/>
    </row>
    <row r="5" spans="1:19" s="25" customFormat="1" ht="20.100000000000001" customHeight="1">
      <c r="A5" s="26" t="s">
        <v>5</v>
      </c>
      <c r="B5" s="28"/>
      <c r="C5" s="28"/>
      <c r="D5" s="28"/>
      <c r="G5" s="29"/>
      <c r="H5" s="26"/>
      <c r="I5" s="28"/>
      <c r="J5" s="28"/>
      <c r="K5" s="27"/>
      <c r="L5" s="27"/>
      <c r="M5" s="27"/>
      <c r="O5" s="29"/>
      <c r="R5" s="50"/>
    </row>
    <row r="6" spans="1:19" s="5" customFormat="1" ht="30.75" customHeight="1">
      <c r="A6" s="6" t="s">
        <v>6</v>
      </c>
      <c r="B6" s="7" t="s">
        <v>7</v>
      </c>
      <c r="C6" s="7" t="s">
        <v>8</v>
      </c>
      <c r="D6" s="6" t="s">
        <v>9</v>
      </c>
      <c r="E6" s="6" t="s">
        <v>10</v>
      </c>
      <c r="F6" s="8" t="s">
        <v>11</v>
      </c>
      <c r="G6" s="8" t="s">
        <v>12</v>
      </c>
      <c r="H6" s="6" t="s">
        <v>13</v>
      </c>
      <c r="I6" s="7" t="s">
        <v>14</v>
      </c>
      <c r="J6" s="7" t="s">
        <v>15</v>
      </c>
      <c r="K6" s="9" t="s">
        <v>16</v>
      </c>
      <c r="L6" s="9" t="s">
        <v>17</v>
      </c>
      <c r="M6" s="9" t="s">
        <v>18</v>
      </c>
      <c r="N6" s="48" t="s">
        <v>19</v>
      </c>
      <c r="O6" s="48" t="s">
        <v>20</v>
      </c>
      <c r="P6" s="48" t="s">
        <v>21</v>
      </c>
      <c r="Q6" s="48" t="s">
        <v>22</v>
      </c>
      <c r="R6" s="8" t="s">
        <v>23</v>
      </c>
    </row>
    <row r="7" spans="1:19" ht="18" customHeight="1">
      <c r="A7" s="12">
        <v>42187</v>
      </c>
      <c r="B7" s="13">
        <v>29964</v>
      </c>
      <c r="C7" s="13">
        <v>1</v>
      </c>
      <c r="D7" s="14" t="s">
        <v>24</v>
      </c>
      <c r="E7" s="14" t="s">
        <v>25</v>
      </c>
      <c r="F7" s="14" t="s">
        <v>26</v>
      </c>
      <c r="G7" s="14" t="s">
        <v>27</v>
      </c>
      <c r="H7" s="14" t="s">
        <v>28</v>
      </c>
      <c r="I7" s="15">
        <v>42186</v>
      </c>
      <c r="J7" s="15">
        <v>401768</v>
      </c>
      <c r="K7" s="40">
        <v>284645</v>
      </c>
      <c r="L7" s="40">
        <v>80270</v>
      </c>
      <c r="M7" s="40">
        <v>364915</v>
      </c>
      <c r="N7" s="14" t="s">
        <v>29</v>
      </c>
      <c r="O7" s="30" t="s">
        <v>30</v>
      </c>
      <c r="P7" s="30" t="s">
        <v>30</v>
      </c>
      <c r="Q7" s="30" t="s">
        <v>31</v>
      </c>
      <c r="R7" s="14" t="s">
        <v>32</v>
      </c>
      <c r="S7" s="1" t="s">
        <v>2</v>
      </c>
    </row>
    <row r="8" spans="1:19" ht="18" customHeight="1">
      <c r="A8" s="12">
        <v>42194</v>
      </c>
      <c r="B8" s="13">
        <v>28168</v>
      </c>
      <c r="C8" s="13">
        <v>3</v>
      </c>
      <c r="D8" s="14" t="s">
        <v>24</v>
      </c>
      <c r="E8" s="14" t="s">
        <v>33</v>
      </c>
      <c r="F8" s="14" t="s">
        <v>34</v>
      </c>
      <c r="G8" s="14" t="s">
        <v>35</v>
      </c>
      <c r="H8" s="14" t="s">
        <v>36</v>
      </c>
      <c r="I8" s="15">
        <v>42248</v>
      </c>
      <c r="J8" s="15">
        <v>42978</v>
      </c>
      <c r="K8" s="40">
        <v>290174</v>
      </c>
      <c r="L8" s="40">
        <v>23214</v>
      </c>
      <c r="M8" s="40">
        <v>313388</v>
      </c>
      <c r="N8" s="14" t="s">
        <v>37</v>
      </c>
      <c r="O8" s="30" t="s">
        <v>38</v>
      </c>
      <c r="P8" s="30" t="s">
        <v>30</v>
      </c>
      <c r="Q8" s="30" t="s">
        <v>39</v>
      </c>
      <c r="R8" s="14" t="s">
        <v>40</v>
      </c>
      <c r="S8" s="1" t="s">
        <v>2</v>
      </c>
    </row>
    <row r="9" spans="1:19" ht="18" customHeight="1">
      <c r="A9" s="12">
        <v>42194</v>
      </c>
      <c r="B9" s="13">
        <v>29437</v>
      </c>
      <c r="C9" s="13">
        <v>1</v>
      </c>
      <c r="D9" s="14" t="s">
        <v>41</v>
      </c>
      <c r="E9" s="14" t="s">
        <v>42</v>
      </c>
      <c r="F9" s="14" t="s">
        <v>43</v>
      </c>
      <c r="G9" s="14" t="s">
        <v>44</v>
      </c>
      <c r="H9" s="14" t="s">
        <v>28</v>
      </c>
      <c r="I9" s="15">
        <v>42156</v>
      </c>
      <c r="J9" s="15">
        <v>42369</v>
      </c>
      <c r="K9" s="40">
        <v>5000</v>
      </c>
      <c r="L9" s="40">
        <v>0</v>
      </c>
      <c r="M9" s="40">
        <v>5000</v>
      </c>
      <c r="N9" s="14" t="s">
        <v>45</v>
      </c>
      <c r="O9" s="30" t="s">
        <v>30</v>
      </c>
      <c r="P9" s="30" t="s">
        <v>30</v>
      </c>
      <c r="Q9" s="30" t="s">
        <v>30</v>
      </c>
      <c r="R9" s="14" t="s">
        <v>46</v>
      </c>
      <c r="S9" s="1" t="s">
        <v>2</v>
      </c>
    </row>
    <row r="10" spans="1:19" ht="18" customHeight="1">
      <c r="A10" s="12">
        <v>42199</v>
      </c>
      <c r="B10" s="13">
        <v>27128</v>
      </c>
      <c r="C10" s="13">
        <v>3</v>
      </c>
      <c r="D10" s="14" t="s">
        <v>24</v>
      </c>
      <c r="E10" s="14" t="s">
        <v>47</v>
      </c>
      <c r="F10" s="14" t="s">
        <v>48</v>
      </c>
      <c r="G10" s="14" t="s">
        <v>49</v>
      </c>
      <c r="H10" s="14" t="s">
        <v>28</v>
      </c>
      <c r="I10" s="15">
        <v>42156</v>
      </c>
      <c r="J10" s="15">
        <v>42521</v>
      </c>
      <c r="K10" s="40">
        <v>787847</v>
      </c>
      <c r="L10" s="40">
        <v>387370</v>
      </c>
      <c r="M10" s="40">
        <v>1175217</v>
      </c>
      <c r="N10" s="14" t="s">
        <v>50</v>
      </c>
      <c r="O10" s="30" t="s">
        <v>30</v>
      </c>
      <c r="P10" s="30" t="s">
        <v>30</v>
      </c>
      <c r="Q10" s="30" t="s">
        <v>51</v>
      </c>
      <c r="R10" s="14" t="s">
        <v>52</v>
      </c>
      <c r="S10" s="1" t="s">
        <v>2</v>
      </c>
    </row>
    <row r="11" spans="1:19" ht="18" customHeight="1">
      <c r="A11" s="12">
        <v>42199</v>
      </c>
      <c r="B11" s="13">
        <v>27301</v>
      </c>
      <c r="C11" s="13">
        <v>6</v>
      </c>
      <c r="D11" s="14" t="s">
        <v>53</v>
      </c>
      <c r="E11" s="14" t="s">
        <v>54</v>
      </c>
      <c r="F11" s="14" t="s">
        <v>55</v>
      </c>
      <c r="G11" s="14" t="s">
        <v>56</v>
      </c>
      <c r="H11" s="14" t="s">
        <v>28</v>
      </c>
      <c r="I11" s="15">
        <v>41760</v>
      </c>
      <c r="J11" s="15">
        <v>42124</v>
      </c>
      <c r="K11" s="40">
        <v>8000</v>
      </c>
      <c r="L11" s="40">
        <v>0</v>
      </c>
      <c r="M11" s="40">
        <v>8000</v>
      </c>
      <c r="N11" s="14" t="s">
        <v>37</v>
      </c>
      <c r="O11" s="30" t="s">
        <v>30</v>
      </c>
      <c r="P11" s="30" t="s">
        <v>30</v>
      </c>
      <c r="Q11" s="30" t="s">
        <v>57</v>
      </c>
      <c r="R11" s="14" t="s">
        <v>58</v>
      </c>
      <c r="S11" s="1" t="s">
        <v>2</v>
      </c>
    </row>
    <row r="12" spans="1:19" ht="18" customHeight="1">
      <c r="A12" s="12">
        <v>42199</v>
      </c>
      <c r="B12" s="13">
        <v>29740</v>
      </c>
      <c r="C12" s="13">
        <v>1</v>
      </c>
      <c r="D12" s="14" t="s">
        <v>24</v>
      </c>
      <c r="E12" s="14" t="s">
        <v>59</v>
      </c>
      <c r="F12" s="14" t="s">
        <v>60</v>
      </c>
      <c r="G12" s="14" t="s">
        <v>61</v>
      </c>
      <c r="H12" s="14" t="s">
        <v>62</v>
      </c>
      <c r="I12" s="15">
        <v>42186</v>
      </c>
      <c r="J12" s="15">
        <v>42551</v>
      </c>
      <c r="K12" s="40">
        <v>30000</v>
      </c>
      <c r="L12" s="40">
        <v>0</v>
      </c>
      <c r="M12" s="40">
        <v>30000</v>
      </c>
      <c r="N12" s="14" t="s">
        <v>37</v>
      </c>
      <c r="O12" s="30" t="s">
        <v>63</v>
      </c>
      <c r="P12" s="30" t="s">
        <v>64</v>
      </c>
      <c r="Q12" s="30" t="s">
        <v>65</v>
      </c>
      <c r="R12" s="14" t="s">
        <v>66</v>
      </c>
      <c r="S12" s="1" t="s">
        <v>2</v>
      </c>
    </row>
    <row r="13" spans="1:19" ht="18" customHeight="1">
      <c r="A13" s="12">
        <v>42199</v>
      </c>
      <c r="B13" s="13">
        <v>30370</v>
      </c>
      <c r="C13" s="13">
        <v>1</v>
      </c>
      <c r="D13" s="14" t="s">
        <v>67</v>
      </c>
      <c r="E13" s="14" t="s">
        <v>68</v>
      </c>
      <c r="F13" s="14" t="s">
        <v>69</v>
      </c>
      <c r="G13" s="14" t="s">
        <v>70</v>
      </c>
      <c r="H13" s="14" t="s">
        <v>28</v>
      </c>
      <c r="I13" s="15">
        <v>42156</v>
      </c>
      <c r="J13" s="15">
        <v>42247</v>
      </c>
      <c r="K13" s="40">
        <v>5970</v>
      </c>
      <c r="L13" s="40">
        <v>0</v>
      </c>
      <c r="M13" s="40">
        <v>5970</v>
      </c>
      <c r="N13" s="14" t="s">
        <v>45</v>
      </c>
      <c r="O13" s="30" t="s">
        <v>30</v>
      </c>
      <c r="P13" s="30" t="s">
        <v>30</v>
      </c>
      <c r="Q13" s="30" t="s">
        <v>30</v>
      </c>
      <c r="R13" s="14" t="s">
        <v>71</v>
      </c>
      <c r="S13" s="1" t="s">
        <v>2</v>
      </c>
    </row>
    <row r="14" spans="1:19" ht="18" customHeight="1">
      <c r="A14" s="12">
        <v>42200</v>
      </c>
      <c r="B14" s="13">
        <v>25641</v>
      </c>
      <c r="C14" s="13">
        <v>4</v>
      </c>
      <c r="D14" s="14" t="s">
        <v>72</v>
      </c>
      <c r="E14" s="14" t="s">
        <v>73</v>
      </c>
      <c r="F14" s="14" t="s">
        <v>74</v>
      </c>
      <c r="G14" s="14" t="s">
        <v>75</v>
      </c>
      <c r="H14" s="14" t="s">
        <v>76</v>
      </c>
      <c r="I14" s="15">
        <v>42248</v>
      </c>
      <c r="J14" s="15">
        <v>42613</v>
      </c>
      <c r="K14" s="40">
        <v>19455</v>
      </c>
      <c r="L14" s="40">
        <v>5487</v>
      </c>
      <c r="M14" s="40">
        <v>24942</v>
      </c>
      <c r="N14" s="14" t="s">
        <v>50</v>
      </c>
      <c r="O14" s="30" t="s">
        <v>30</v>
      </c>
      <c r="P14" s="30" t="s">
        <v>30</v>
      </c>
      <c r="Q14" s="30" t="s">
        <v>77</v>
      </c>
      <c r="R14" s="14" t="s">
        <v>78</v>
      </c>
      <c r="S14" s="1" t="s">
        <v>2</v>
      </c>
    </row>
    <row r="15" spans="1:19" ht="18" customHeight="1">
      <c r="A15" s="12">
        <v>42200</v>
      </c>
      <c r="B15" s="13">
        <v>27490</v>
      </c>
      <c r="C15" s="13">
        <v>1</v>
      </c>
      <c r="D15" s="14" t="s">
        <v>72</v>
      </c>
      <c r="E15" s="14" t="s">
        <v>79</v>
      </c>
      <c r="F15" s="14" t="s">
        <v>80</v>
      </c>
      <c r="G15" s="14" t="s">
        <v>81</v>
      </c>
      <c r="H15" s="14" t="s">
        <v>76</v>
      </c>
      <c r="I15" s="15">
        <v>42217</v>
      </c>
      <c r="J15" s="15">
        <v>42946</v>
      </c>
      <c r="K15" s="40">
        <v>5341</v>
      </c>
      <c r="L15" s="40">
        <v>2003</v>
      </c>
      <c r="M15" s="40">
        <v>7344</v>
      </c>
      <c r="N15" s="14" t="s">
        <v>50</v>
      </c>
      <c r="O15" s="30" t="s">
        <v>30</v>
      </c>
      <c r="P15" s="30" t="s">
        <v>30</v>
      </c>
      <c r="Q15" s="30" t="s">
        <v>82</v>
      </c>
      <c r="R15" s="14" t="s">
        <v>83</v>
      </c>
      <c r="S15" s="1" t="s">
        <v>2</v>
      </c>
    </row>
    <row r="16" spans="1:19" ht="18" customHeight="1">
      <c r="A16" s="12">
        <v>42200</v>
      </c>
      <c r="B16" s="13">
        <v>29499</v>
      </c>
      <c r="C16" s="13">
        <v>1</v>
      </c>
      <c r="D16" s="14" t="s">
        <v>24</v>
      </c>
      <c r="E16" s="14" t="s">
        <v>59</v>
      </c>
      <c r="F16" s="14" t="s">
        <v>84</v>
      </c>
      <c r="G16" s="14" t="s">
        <v>61</v>
      </c>
      <c r="H16" s="14" t="s">
        <v>28</v>
      </c>
      <c r="I16" s="15">
        <v>42200</v>
      </c>
      <c r="J16" s="15">
        <v>42551</v>
      </c>
      <c r="K16" s="40">
        <v>103625</v>
      </c>
      <c r="L16" s="40">
        <v>8145</v>
      </c>
      <c r="M16" s="40">
        <v>111770</v>
      </c>
      <c r="N16" s="14" t="s">
        <v>37</v>
      </c>
      <c r="O16" s="30" t="s">
        <v>85</v>
      </c>
      <c r="P16" s="30" t="s">
        <v>86</v>
      </c>
      <c r="Q16" s="30" t="s">
        <v>87</v>
      </c>
      <c r="R16" s="14" t="s">
        <v>88</v>
      </c>
      <c r="S16" s="1" t="s">
        <v>2</v>
      </c>
    </row>
    <row r="17" spans="1:19" ht="18" customHeight="1">
      <c r="A17" s="12">
        <v>42200</v>
      </c>
      <c r="B17" s="13">
        <v>29967</v>
      </c>
      <c r="C17" s="13">
        <v>1</v>
      </c>
      <c r="D17" s="14" t="s">
        <v>41</v>
      </c>
      <c r="E17" s="14" t="s">
        <v>42</v>
      </c>
      <c r="F17" s="14" t="s">
        <v>89</v>
      </c>
      <c r="G17" s="14" t="s">
        <v>90</v>
      </c>
      <c r="H17" s="14" t="s">
        <v>28</v>
      </c>
      <c r="I17" s="15">
        <v>42178</v>
      </c>
      <c r="J17" s="15">
        <v>42978</v>
      </c>
      <c r="K17" s="40">
        <v>56660</v>
      </c>
      <c r="L17" s="40">
        <v>0</v>
      </c>
      <c r="M17" s="40">
        <v>56660</v>
      </c>
      <c r="N17" s="14" t="s">
        <v>37</v>
      </c>
      <c r="O17" s="30" t="s">
        <v>30</v>
      </c>
      <c r="P17" s="30" t="s">
        <v>30</v>
      </c>
      <c r="Q17" s="30" t="s">
        <v>91</v>
      </c>
      <c r="R17" s="14" t="s">
        <v>92</v>
      </c>
      <c r="S17" s="1" t="s">
        <v>2</v>
      </c>
    </row>
    <row r="18" spans="1:19" ht="18" customHeight="1">
      <c r="A18" s="12">
        <v>42200</v>
      </c>
      <c r="B18" s="13">
        <v>30086</v>
      </c>
      <c r="C18" s="13">
        <v>1</v>
      </c>
      <c r="D18" s="14" t="s">
        <v>41</v>
      </c>
      <c r="E18" s="14" t="s">
        <v>42</v>
      </c>
      <c r="F18" s="14" t="s">
        <v>93</v>
      </c>
      <c r="G18" s="14" t="s">
        <v>90</v>
      </c>
      <c r="H18" s="14" t="s">
        <v>28</v>
      </c>
      <c r="I18" s="15">
        <v>42156</v>
      </c>
      <c r="J18" s="15">
        <v>43982</v>
      </c>
      <c r="K18" s="40">
        <v>286990</v>
      </c>
      <c r="L18" s="40">
        <v>0</v>
      </c>
      <c r="M18" s="40">
        <v>286990</v>
      </c>
      <c r="N18" s="14" t="s">
        <v>37</v>
      </c>
      <c r="O18" s="30" t="s">
        <v>30</v>
      </c>
      <c r="P18" s="30" t="s">
        <v>30</v>
      </c>
      <c r="Q18" s="30" t="s">
        <v>94</v>
      </c>
      <c r="R18" s="14" t="s">
        <v>95</v>
      </c>
      <c r="S18" s="1" t="s">
        <v>2</v>
      </c>
    </row>
    <row r="19" spans="1:19" ht="18" customHeight="1">
      <c r="A19" s="12">
        <v>42202</v>
      </c>
      <c r="B19" s="13">
        <v>25115</v>
      </c>
      <c r="C19" s="13">
        <v>5</v>
      </c>
      <c r="D19" s="14" t="s">
        <v>96</v>
      </c>
      <c r="E19" s="14" t="s">
        <v>97</v>
      </c>
      <c r="F19" s="14" t="s">
        <v>98</v>
      </c>
      <c r="G19" s="14" t="s">
        <v>99</v>
      </c>
      <c r="H19" s="14" t="s">
        <v>100</v>
      </c>
      <c r="I19" s="15">
        <v>42064</v>
      </c>
      <c r="J19" s="15">
        <v>42794</v>
      </c>
      <c r="K19" s="40">
        <v>19454</v>
      </c>
      <c r="L19" s="40">
        <v>5292</v>
      </c>
      <c r="M19" s="40">
        <v>24746</v>
      </c>
      <c r="N19" s="14" t="s">
        <v>50</v>
      </c>
      <c r="O19" s="30" t="s">
        <v>30</v>
      </c>
      <c r="P19" s="30" t="s">
        <v>30</v>
      </c>
      <c r="Q19" s="30" t="s">
        <v>101</v>
      </c>
      <c r="R19" s="14" t="s">
        <v>102</v>
      </c>
      <c r="S19" s="1" t="s">
        <v>2</v>
      </c>
    </row>
    <row r="20" spans="1:19" ht="18" customHeight="1">
      <c r="A20" s="12">
        <v>42202</v>
      </c>
      <c r="B20" s="13">
        <v>30237</v>
      </c>
      <c r="C20" s="13">
        <v>1</v>
      </c>
      <c r="D20" s="14" t="s">
        <v>67</v>
      </c>
      <c r="E20" s="14" t="s">
        <v>68</v>
      </c>
      <c r="F20" s="14" t="s">
        <v>69</v>
      </c>
      <c r="G20" s="14" t="s">
        <v>103</v>
      </c>
      <c r="H20" s="14" t="s">
        <v>28</v>
      </c>
      <c r="I20" s="15">
        <v>42170</v>
      </c>
      <c r="J20" s="15">
        <v>42535</v>
      </c>
      <c r="K20" s="40">
        <v>10907</v>
      </c>
      <c r="L20" s="40">
        <v>1091</v>
      </c>
      <c r="M20" s="40">
        <v>11998</v>
      </c>
      <c r="N20" s="14" t="s">
        <v>37</v>
      </c>
      <c r="O20" s="30" t="s">
        <v>30</v>
      </c>
      <c r="P20" s="30" t="s">
        <v>30</v>
      </c>
      <c r="Q20" s="30" t="s">
        <v>104</v>
      </c>
      <c r="R20" s="14" t="s">
        <v>105</v>
      </c>
      <c r="S20" s="1" t="s">
        <v>2</v>
      </c>
    </row>
    <row r="21" spans="1:19" ht="18" customHeight="1">
      <c r="A21" s="12">
        <v>42205</v>
      </c>
      <c r="B21" s="13">
        <v>27625</v>
      </c>
      <c r="C21" s="13">
        <v>3</v>
      </c>
      <c r="D21" s="14" t="s">
        <v>96</v>
      </c>
      <c r="E21" s="14" t="s">
        <v>97</v>
      </c>
      <c r="F21" s="14" t="s">
        <v>106</v>
      </c>
      <c r="G21" s="14" t="s">
        <v>75</v>
      </c>
      <c r="H21" s="14" t="s">
        <v>100</v>
      </c>
      <c r="I21" s="15">
        <v>42064</v>
      </c>
      <c r="J21" s="15">
        <v>42429</v>
      </c>
      <c r="K21" s="40">
        <v>7881</v>
      </c>
      <c r="L21" s="40">
        <v>2144</v>
      </c>
      <c r="M21" s="40">
        <v>10025</v>
      </c>
      <c r="N21" s="14" t="s">
        <v>50</v>
      </c>
      <c r="O21" s="30" t="s">
        <v>30</v>
      </c>
      <c r="P21" s="30" t="s">
        <v>30</v>
      </c>
      <c r="Q21" s="30" t="s">
        <v>107</v>
      </c>
      <c r="R21" s="14" t="s">
        <v>108</v>
      </c>
      <c r="S21" s="1" t="s">
        <v>2</v>
      </c>
    </row>
    <row r="22" spans="1:19" ht="18" customHeight="1">
      <c r="A22" s="12">
        <v>42205</v>
      </c>
      <c r="B22" s="13">
        <v>28987</v>
      </c>
      <c r="C22" s="13">
        <v>1</v>
      </c>
      <c r="D22" s="14" t="s">
        <v>72</v>
      </c>
      <c r="E22" s="14" t="s">
        <v>109</v>
      </c>
      <c r="F22" s="14" t="s">
        <v>110</v>
      </c>
      <c r="G22" s="14" t="s">
        <v>111</v>
      </c>
      <c r="H22" s="14" t="s">
        <v>76</v>
      </c>
      <c r="I22" s="15">
        <v>42019</v>
      </c>
      <c r="J22" s="15">
        <v>42383</v>
      </c>
      <c r="K22" s="40">
        <v>367512</v>
      </c>
      <c r="L22" s="40">
        <v>132482</v>
      </c>
      <c r="M22" s="40">
        <v>499994</v>
      </c>
      <c r="N22" s="14" t="s">
        <v>37</v>
      </c>
      <c r="O22" s="30" t="s">
        <v>30</v>
      </c>
      <c r="P22" s="30" t="s">
        <v>30</v>
      </c>
      <c r="Q22" s="30" t="s">
        <v>112</v>
      </c>
      <c r="R22" s="14" t="s">
        <v>113</v>
      </c>
      <c r="S22" s="1" t="s">
        <v>2</v>
      </c>
    </row>
    <row r="23" spans="1:19" ht="18" customHeight="1">
      <c r="A23" s="12">
        <v>42205</v>
      </c>
      <c r="B23" s="13">
        <v>29148</v>
      </c>
      <c r="C23" s="13">
        <v>2</v>
      </c>
      <c r="D23" s="14" t="s">
        <v>24</v>
      </c>
      <c r="E23" s="14" t="s">
        <v>114</v>
      </c>
      <c r="F23" s="14" t="s">
        <v>115</v>
      </c>
      <c r="G23" s="14" t="s">
        <v>116</v>
      </c>
      <c r="H23" s="14" t="s">
        <v>62</v>
      </c>
      <c r="I23" s="15">
        <v>42186</v>
      </c>
      <c r="J23" s="15">
        <v>42551</v>
      </c>
      <c r="K23" s="40">
        <v>371429</v>
      </c>
      <c r="L23" s="40">
        <v>122571</v>
      </c>
      <c r="M23" s="40">
        <v>494000</v>
      </c>
      <c r="N23" s="14" t="s">
        <v>117</v>
      </c>
      <c r="O23" s="30" t="s">
        <v>30</v>
      </c>
      <c r="P23" s="30" t="s">
        <v>30</v>
      </c>
      <c r="Q23" s="30" t="s">
        <v>118</v>
      </c>
      <c r="R23" s="14" t="s">
        <v>119</v>
      </c>
      <c r="S23" s="1" t="s">
        <v>2</v>
      </c>
    </row>
    <row r="24" spans="1:19" ht="18" customHeight="1">
      <c r="A24" s="12">
        <v>42206</v>
      </c>
      <c r="B24" s="13">
        <v>30290</v>
      </c>
      <c r="C24" s="13">
        <v>1</v>
      </c>
      <c r="D24" s="14" t="s">
        <v>96</v>
      </c>
      <c r="E24" s="14" t="s">
        <v>97</v>
      </c>
      <c r="F24" s="14" t="s">
        <v>120</v>
      </c>
      <c r="G24" s="14" t="s">
        <v>121</v>
      </c>
      <c r="H24" s="14" t="s">
        <v>100</v>
      </c>
      <c r="I24" s="15">
        <v>42205</v>
      </c>
      <c r="J24" s="15">
        <v>42643</v>
      </c>
      <c r="K24" s="40">
        <v>102414</v>
      </c>
      <c r="L24" s="40">
        <v>16386</v>
      </c>
      <c r="M24" s="40">
        <v>118800</v>
      </c>
      <c r="N24" s="14" t="s">
        <v>117</v>
      </c>
      <c r="O24" s="30" t="s">
        <v>30</v>
      </c>
      <c r="P24" s="30" t="s">
        <v>30</v>
      </c>
      <c r="Q24" s="30" t="s">
        <v>122</v>
      </c>
      <c r="R24" s="14" t="s">
        <v>123</v>
      </c>
      <c r="S24" s="1" t="s">
        <v>2</v>
      </c>
    </row>
    <row r="25" spans="1:19" ht="18" customHeight="1">
      <c r="A25" s="12">
        <v>42207</v>
      </c>
      <c r="B25" s="13">
        <v>29705</v>
      </c>
      <c r="C25" s="13">
        <v>1</v>
      </c>
      <c r="D25" s="14" t="s">
        <v>67</v>
      </c>
      <c r="E25" s="14" t="s">
        <v>124</v>
      </c>
      <c r="F25" s="14" t="s">
        <v>125</v>
      </c>
      <c r="G25" s="14" t="s">
        <v>126</v>
      </c>
      <c r="H25" s="14" t="s">
        <v>62</v>
      </c>
      <c r="I25" s="15">
        <v>41954</v>
      </c>
      <c r="J25" s="15">
        <v>42532</v>
      </c>
      <c r="K25" s="40">
        <v>21821</v>
      </c>
      <c r="L25" s="40">
        <v>7528</v>
      </c>
      <c r="M25" s="40">
        <v>29349</v>
      </c>
      <c r="N25" s="14" t="s">
        <v>29</v>
      </c>
      <c r="O25" s="30" t="s">
        <v>30</v>
      </c>
      <c r="P25" s="30" t="s">
        <v>30</v>
      </c>
      <c r="Q25" s="30" t="s">
        <v>30</v>
      </c>
      <c r="R25" s="14" t="s">
        <v>127</v>
      </c>
      <c r="S25" s="1" t="s">
        <v>2</v>
      </c>
    </row>
    <row r="26" spans="1:19" ht="18" customHeight="1">
      <c r="A26" s="12">
        <v>42208</v>
      </c>
      <c r="B26" s="13">
        <v>30352</v>
      </c>
      <c r="C26" s="13">
        <v>1</v>
      </c>
      <c r="D26" s="14" t="s">
        <v>24</v>
      </c>
      <c r="E26" s="14" t="s">
        <v>128</v>
      </c>
      <c r="F26" s="14" t="s">
        <v>129</v>
      </c>
      <c r="G26" s="14" t="s">
        <v>130</v>
      </c>
      <c r="H26" s="14" t="s">
        <v>62</v>
      </c>
      <c r="I26" s="15">
        <v>42186</v>
      </c>
      <c r="J26" s="15">
        <v>42551</v>
      </c>
      <c r="K26" s="40">
        <v>144928</v>
      </c>
      <c r="L26" s="40">
        <v>55072</v>
      </c>
      <c r="M26" s="40">
        <v>200000</v>
      </c>
      <c r="N26" s="14" t="s">
        <v>117</v>
      </c>
      <c r="O26" s="30" t="s">
        <v>30</v>
      </c>
      <c r="P26" s="30" t="s">
        <v>30</v>
      </c>
      <c r="Q26" s="30" t="s">
        <v>131</v>
      </c>
      <c r="R26" s="14" t="s">
        <v>132</v>
      </c>
      <c r="S26" s="1" t="s">
        <v>2</v>
      </c>
    </row>
    <row r="27" spans="1:19" ht="18" customHeight="1">
      <c r="A27" s="12">
        <v>42209</v>
      </c>
      <c r="B27" s="13">
        <v>29884</v>
      </c>
      <c r="C27" s="13">
        <v>1</v>
      </c>
      <c r="D27" s="14" t="s">
        <v>67</v>
      </c>
      <c r="E27" s="14" t="s">
        <v>133</v>
      </c>
      <c r="F27" s="14" t="s">
        <v>134</v>
      </c>
      <c r="G27" s="14" t="s">
        <v>135</v>
      </c>
      <c r="H27" s="14" t="s">
        <v>28</v>
      </c>
      <c r="I27" s="15">
        <v>42156</v>
      </c>
      <c r="J27" s="15">
        <v>42247</v>
      </c>
      <c r="K27" s="40">
        <v>5250</v>
      </c>
      <c r="L27" s="40">
        <v>0</v>
      </c>
      <c r="M27" s="40">
        <v>5250</v>
      </c>
      <c r="N27" s="14" t="s">
        <v>50</v>
      </c>
      <c r="O27" s="30" t="s">
        <v>30</v>
      </c>
      <c r="P27" s="30" t="s">
        <v>30</v>
      </c>
      <c r="Q27" s="30" t="s">
        <v>30</v>
      </c>
      <c r="R27" s="14" t="s">
        <v>136</v>
      </c>
      <c r="S27" s="1" t="s">
        <v>2</v>
      </c>
    </row>
    <row r="28" spans="1:19" ht="18" customHeight="1">
      <c r="A28" s="12">
        <v>42209</v>
      </c>
      <c r="B28" s="13">
        <v>29983</v>
      </c>
      <c r="C28" s="13">
        <v>1</v>
      </c>
      <c r="D28" s="14" t="s">
        <v>24</v>
      </c>
      <c r="E28" s="14" t="s">
        <v>114</v>
      </c>
      <c r="F28" s="14" t="s">
        <v>137</v>
      </c>
      <c r="G28" s="14" t="s">
        <v>138</v>
      </c>
      <c r="H28" s="14" t="s">
        <v>28</v>
      </c>
      <c r="I28" s="15">
        <v>42186</v>
      </c>
      <c r="J28" s="15">
        <v>43251</v>
      </c>
      <c r="K28" s="40">
        <v>32320</v>
      </c>
      <c r="L28" s="40">
        <v>10666</v>
      </c>
      <c r="M28" s="40">
        <v>42986</v>
      </c>
      <c r="N28" s="14" t="s">
        <v>50</v>
      </c>
      <c r="O28" s="30" t="s">
        <v>30</v>
      </c>
      <c r="P28" s="30" t="s">
        <v>30</v>
      </c>
      <c r="Q28" s="30" t="s">
        <v>30</v>
      </c>
      <c r="R28" s="14" t="s">
        <v>139</v>
      </c>
      <c r="S28" s="1" t="s">
        <v>2</v>
      </c>
    </row>
    <row r="29" spans="1:19" ht="18" customHeight="1">
      <c r="A29" s="12">
        <v>42212</v>
      </c>
      <c r="B29" s="13">
        <v>30416</v>
      </c>
      <c r="C29" s="13">
        <v>1</v>
      </c>
      <c r="D29" s="14" t="s">
        <v>41</v>
      </c>
      <c r="E29" s="14" t="s">
        <v>42</v>
      </c>
      <c r="F29" s="14" t="s">
        <v>93</v>
      </c>
      <c r="G29" s="14" t="s">
        <v>140</v>
      </c>
      <c r="H29" s="14" t="s">
        <v>28</v>
      </c>
      <c r="I29" s="15">
        <v>42211</v>
      </c>
      <c r="J29" s="15">
        <v>42613</v>
      </c>
      <c r="K29" s="40">
        <v>31508</v>
      </c>
      <c r="L29" s="40">
        <v>6302</v>
      </c>
      <c r="M29" s="40">
        <v>37810</v>
      </c>
      <c r="N29" s="14" t="s">
        <v>117</v>
      </c>
      <c r="O29" s="30" t="s">
        <v>30</v>
      </c>
      <c r="P29" s="30" t="s">
        <v>30</v>
      </c>
      <c r="Q29" s="30" t="s">
        <v>141</v>
      </c>
      <c r="R29" s="14" t="s">
        <v>142</v>
      </c>
      <c r="S29" s="1" t="s">
        <v>2</v>
      </c>
    </row>
    <row r="30" spans="1:19" ht="18" customHeight="1">
      <c r="A30" s="12">
        <v>42213</v>
      </c>
      <c r="B30" s="13">
        <v>27918</v>
      </c>
      <c r="C30" s="13">
        <v>2</v>
      </c>
      <c r="D30" s="14" t="s">
        <v>24</v>
      </c>
      <c r="E30" s="14" t="s">
        <v>143</v>
      </c>
      <c r="F30" s="14" t="s">
        <v>144</v>
      </c>
      <c r="G30" s="14" t="s">
        <v>145</v>
      </c>
      <c r="H30" s="14" t="s">
        <v>28</v>
      </c>
      <c r="I30" s="15">
        <v>42156</v>
      </c>
      <c r="J30" s="15">
        <v>42521</v>
      </c>
      <c r="K30" s="40">
        <v>149510</v>
      </c>
      <c r="L30" s="40">
        <v>79240</v>
      </c>
      <c r="M30" s="40">
        <v>228750</v>
      </c>
      <c r="N30" s="14" t="s">
        <v>37</v>
      </c>
      <c r="O30" s="30" t="s">
        <v>30</v>
      </c>
      <c r="P30" s="30" t="s">
        <v>30</v>
      </c>
      <c r="Q30" s="30" t="s">
        <v>146</v>
      </c>
      <c r="R30" s="14" t="s">
        <v>147</v>
      </c>
      <c r="S30" s="1" t="s">
        <v>2</v>
      </c>
    </row>
    <row r="31" spans="1:19" ht="18" customHeight="1">
      <c r="A31" s="12">
        <v>42213</v>
      </c>
      <c r="B31" s="13">
        <v>29181</v>
      </c>
      <c r="C31" s="13">
        <v>1</v>
      </c>
      <c r="D31" s="14" t="s">
        <v>24</v>
      </c>
      <c r="E31" s="14" t="s">
        <v>148</v>
      </c>
      <c r="F31" s="14" t="s">
        <v>149</v>
      </c>
      <c r="G31" s="14" t="s">
        <v>150</v>
      </c>
      <c r="H31" s="14" t="s">
        <v>28</v>
      </c>
      <c r="I31" s="15">
        <v>42186</v>
      </c>
      <c r="J31" s="15">
        <v>42551</v>
      </c>
      <c r="K31" s="40">
        <v>50000</v>
      </c>
      <c r="L31" s="40">
        <v>27000</v>
      </c>
      <c r="M31" s="40">
        <v>77000</v>
      </c>
      <c r="N31" s="14" t="s">
        <v>37</v>
      </c>
      <c r="O31" s="30" t="s">
        <v>151</v>
      </c>
      <c r="P31" s="30" t="s">
        <v>152</v>
      </c>
      <c r="Q31" s="30" t="s">
        <v>153</v>
      </c>
      <c r="R31" s="14" t="s">
        <v>154</v>
      </c>
      <c r="S31" s="1" t="s">
        <v>2</v>
      </c>
    </row>
    <row r="32" spans="1:19" ht="18" customHeight="1">
      <c r="A32" s="12">
        <v>42213</v>
      </c>
      <c r="B32" s="13">
        <v>29262</v>
      </c>
      <c r="C32" s="13">
        <v>1</v>
      </c>
      <c r="D32" s="14" t="s">
        <v>67</v>
      </c>
      <c r="E32" s="14" t="s">
        <v>68</v>
      </c>
      <c r="F32" s="14" t="s">
        <v>155</v>
      </c>
      <c r="G32" s="14" t="s">
        <v>56</v>
      </c>
      <c r="H32" s="14" t="s">
        <v>28</v>
      </c>
      <c r="I32" s="15">
        <v>42200</v>
      </c>
      <c r="J32" s="15">
        <v>43281</v>
      </c>
      <c r="K32" s="40">
        <v>351649</v>
      </c>
      <c r="L32" s="40">
        <v>168351</v>
      </c>
      <c r="M32" s="40">
        <v>520000</v>
      </c>
      <c r="N32" s="14" t="s">
        <v>37</v>
      </c>
      <c r="O32" s="30" t="s">
        <v>30</v>
      </c>
      <c r="P32" s="30" t="s">
        <v>30</v>
      </c>
      <c r="Q32" s="30" t="s">
        <v>156</v>
      </c>
      <c r="R32" s="14" t="s">
        <v>157</v>
      </c>
      <c r="S32" s="1" t="s">
        <v>2</v>
      </c>
    </row>
    <row r="33" spans="1:19" ht="18" customHeight="1">
      <c r="A33" s="12">
        <v>42215</v>
      </c>
      <c r="B33" s="13">
        <v>30243</v>
      </c>
      <c r="C33" s="13">
        <v>1</v>
      </c>
      <c r="D33" s="14" t="s">
        <v>24</v>
      </c>
      <c r="E33" s="14" t="s">
        <v>158</v>
      </c>
      <c r="F33" s="14" t="s">
        <v>159</v>
      </c>
      <c r="G33" s="14" t="s">
        <v>130</v>
      </c>
      <c r="H33" s="14" t="s">
        <v>62</v>
      </c>
      <c r="I33" s="15">
        <v>42186</v>
      </c>
      <c r="J33" s="15">
        <v>42551</v>
      </c>
      <c r="K33" s="40">
        <v>39588</v>
      </c>
      <c r="L33" s="40">
        <v>13064</v>
      </c>
      <c r="M33" s="40">
        <v>52652</v>
      </c>
      <c r="N33" s="14" t="s">
        <v>117</v>
      </c>
      <c r="O33" s="30" t="s">
        <v>30</v>
      </c>
      <c r="P33" s="30" t="s">
        <v>30</v>
      </c>
      <c r="Q33" s="30" t="s">
        <v>160</v>
      </c>
      <c r="R33" s="14" t="s">
        <v>161</v>
      </c>
      <c r="S33" s="1" t="s">
        <v>2</v>
      </c>
    </row>
    <row r="34" spans="1:19" ht="18" customHeight="1">
      <c r="A34" s="12">
        <v>42215</v>
      </c>
      <c r="B34" s="13">
        <v>30244</v>
      </c>
      <c r="C34" s="13">
        <v>1</v>
      </c>
      <c r="D34" s="14" t="s">
        <v>24</v>
      </c>
      <c r="E34" s="14" t="s">
        <v>114</v>
      </c>
      <c r="F34" s="14" t="s">
        <v>115</v>
      </c>
      <c r="G34" s="14" t="s">
        <v>162</v>
      </c>
      <c r="H34" s="14" t="s">
        <v>62</v>
      </c>
      <c r="I34" s="15">
        <v>42036</v>
      </c>
      <c r="J34" s="15">
        <v>42277</v>
      </c>
      <c r="K34" s="40">
        <v>34977</v>
      </c>
      <c r="L34" s="40">
        <v>11717</v>
      </c>
      <c r="M34" s="40">
        <v>46694</v>
      </c>
      <c r="N34" s="14" t="s">
        <v>50</v>
      </c>
      <c r="O34" s="30" t="s">
        <v>30</v>
      </c>
      <c r="P34" s="30" t="s">
        <v>30</v>
      </c>
      <c r="Q34" s="30" t="s">
        <v>163</v>
      </c>
      <c r="R34" s="14" t="s">
        <v>164</v>
      </c>
      <c r="S34" s="1" t="s">
        <v>2</v>
      </c>
    </row>
    <row r="35" spans="1:19" ht="18" customHeight="1">
      <c r="A35" s="12">
        <v>42216</v>
      </c>
      <c r="B35" s="13">
        <v>30366</v>
      </c>
      <c r="C35" s="13">
        <v>1</v>
      </c>
      <c r="D35" s="14" t="s">
        <v>67</v>
      </c>
      <c r="E35" s="14" t="s">
        <v>124</v>
      </c>
      <c r="F35" s="14" t="s">
        <v>165</v>
      </c>
      <c r="G35" s="14" t="s">
        <v>166</v>
      </c>
      <c r="H35" s="14" t="s">
        <v>62</v>
      </c>
      <c r="I35" s="15">
        <v>42180</v>
      </c>
      <c r="J35" s="15">
        <v>42369</v>
      </c>
      <c r="K35" s="40">
        <v>5261</v>
      </c>
      <c r="L35" s="40">
        <v>1999</v>
      </c>
      <c r="M35" s="40">
        <v>7260</v>
      </c>
      <c r="N35" s="14" t="s">
        <v>117</v>
      </c>
      <c r="O35" s="30" t="s">
        <v>30</v>
      </c>
      <c r="P35" s="30" t="s">
        <v>30</v>
      </c>
      <c r="Q35" s="30" t="s">
        <v>30</v>
      </c>
      <c r="R35" s="14" t="s">
        <v>167</v>
      </c>
      <c r="S35" s="1" t="s">
        <v>2</v>
      </c>
    </row>
    <row r="36" spans="1:19" ht="18" customHeight="1">
      <c r="A36" s="12">
        <v>42216</v>
      </c>
      <c r="B36" s="13">
        <v>30395</v>
      </c>
      <c r="C36" s="13">
        <v>1</v>
      </c>
      <c r="D36" s="14" t="s">
        <v>67</v>
      </c>
      <c r="E36" s="14" t="s">
        <v>124</v>
      </c>
      <c r="F36" s="14" t="s">
        <v>165</v>
      </c>
      <c r="G36" s="14" t="s">
        <v>166</v>
      </c>
      <c r="H36" s="14" t="s">
        <v>62</v>
      </c>
      <c r="I36" s="15">
        <v>42186</v>
      </c>
      <c r="J36" s="15">
        <v>42369</v>
      </c>
      <c r="K36" s="40">
        <v>4568</v>
      </c>
      <c r="L36" s="40">
        <v>1736</v>
      </c>
      <c r="M36" s="40">
        <v>6304</v>
      </c>
      <c r="N36" s="14" t="s">
        <v>117</v>
      </c>
      <c r="O36" s="30" t="s">
        <v>30</v>
      </c>
      <c r="P36" s="30" t="s">
        <v>30</v>
      </c>
      <c r="Q36" s="30" t="s">
        <v>168</v>
      </c>
      <c r="R36" s="14" t="s">
        <v>169</v>
      </c>
      <c r="S36" s="1" t="s">
        <v>2</v>
      </c>
    </row>
    <row r="37" spans="1:19" ht="18" customHeight="1">
      <c r="A37" s="12">
        <v>42216</v>
      </c>
      <c r="B37" s="13">
        <v>30411</v>
      </c>
      <c r="C37" s="13">
        <v>1</v>
      </c>
      <c r="D37" s="14" t="s">
        <v>67</v>
      </c>
      <c r="E37" s="14" t="s">
        <v>124</v>
      </c>
      <c r="F37" s="14" t="s">
        <v>125</v>
      </c>
      <c r="G37" s="14" t="s">
        <v>170</v>
      </c>
      <c r="H37" s="14" t="s">
        <v>62</v>
      </c>
      <c r="I37" s="15">
        <v>42194</v>
      </c>
      <c r="J37" s="15">
        <v>42560</v>
      </c>
      <c r="K37" s="40">
        <v>3786</v>
      </c>
      <c r="L37" s="40">
        <v>1439</v>
      </c>
      <c r="M37" s="40">
        <v>5225</v>
      </c>
      <c r="N37" s="14" t="s">
        <v>50</v>
      </c>
      <c r="O37" s="30" t="s">
        <v>30</v>
      </c>
      <c r="P37" s="30" t="s">
        <v>30</v>
      </c>
      <c r="Q37" s="30" t="s">
        <v>30</v>
      </c>
      <c r="R37" s="14" t="s">
        <v>171</v>
      </c>
      <c r="S37" s="1" t="s">
        <v>2</v>
      </c>
    </row>
    <row r="38" spans="1:19" ht="18" customHeight="1">
      <c r="A38" s="12">
        <v>42220</v>
      </c>
      <c r="B38" s="13">
        <v>29402</v>
      </c>
      <c r="C38" s="13">
        <v>1</v>
      </c>
      <c r="D38" s="14" t="s">
        <v>24</v>
      </c>
      <c r="E38" s="14" t="s">
        <v>148</v>
      </c>
      <c r="F38" s="14" t="s">
        <v>172</v>
      </c>
      <c r="G38" s="14" t="s">
        <v>173</v>
      </c>
      <c r="H38" s="14" t="s">
        <v>28</v>
      </c>
      <c r="I38" s="15">
        <v>41944</v>
      </c>
      <c r="J38" s="15">
        <v>42185</v>
      </c>
      <c r="K38" s="40">
        <v>79571</v>
      </c>
      <c r="L38" s="40">
        <v>11936</v>
      </c>
      <c r="M38" s="40">
        <v>91507</v>
      </c>
      <c r="N38" s="14" t="s">
        <v>29</v>
      </c>
      <c r="O38" s="30" t="s">
        <v>30</v>
      </c>
      <c r="P38" s="30" t="s">
        <v>30</v>
      </c>
      <c r="Q38" s="30" t="s">
        <v>174</v>
      </c>
      <c r="R38" s="14" t="s">
        <v>175</v>
      </c>
      <c r="S38" s="1" t="s">
        <v>2</v>
      </c>
    </row>
    <row r="39" spans="1:19" ht="18" customHeight="1">
      <c r="A39" s="12">
        <v>42220</v>
      </c>
      <c r="B39" s="13">
        <v>30117</v>
      </c>
      <c r="C39" s="13">
        <v>1</v>
      </c>
      <c r="D39" s="14" t="s">
        <v>96</v>
      </c>
      <c r="E39" s="14" t="s">
        <v>97</v>
      </c>
      <c r="F39" s="14" t="s">
        <v>176</v>
      </c>
      <c r="G39" s="14" t="s">
        <v>121</v>
      </c>
      <c r="H39" s="14" t="s">
        <v>100</v>
      </c>
      <c r="I39" s="15">
        <v>42220</v>
      </c>
      <c r="J39" s="15">
        <v>42551</v>
      </c>
      <c r="K39" s="40">
        <v>49635</v>
      </c>
      <c r="L39" s="40">
        <v>7942</v>
      </c>
      <c r="M39" s="40">
        <v>57577</v>
      </c>
      <c r="N39" s="14" t="s">
        <v>117</v>
      </c>
      <c r="O39" s="30" t="s">
        <v>30</v>
      </c>
      <c r="P39" s="30" t="s">
        <v>30</v>
      </c>
      <c r="Q39" s="30" t="s">
        <v>177</v>
      </c>
      <c r="R39" s="14" t="s">
        <v>178</v>
      </c>
      <c r="S39" s="1" t="s">
        <v>2</v>
      </c>
    </row>
    <row r="40" spans="1:19" ht="18" customHeight="1">
      <c r="A40" s="12">
        <v>42222</v>
      </c>
      <c r="B40" s="13">
        <v>29953</v>
      </c>
      <c r="C40" s="13">
        <v>1</v>
      </c>
      <c r="D40" s="14" t="s">
        <v>24</v>
      </c>
      <c r="E40" s="14" t="s">
        <v>179</v>
      </c>
      <c r="F40" s="14" t="s">
        <v>180</v>
      </c>
      <c r="G40" s="14" t="s">
        <v>181</v>
      </c>
      <c r="H40" s="14" t="s">
        <v>28</v>
      </c>
      <c r="I40" s="15">
        <v>42192</v>
      </c>
      <c r="J40" s="15">
        <v>43465</v>
      </c>
      <c r="K40" s="40">
        <v>2006286</v>
      </c>
      <c r="L40" s="40">
        <v>200628</v>
      </c>
      <c r="M40" s="40">
        <v>2206914</v>
      </c>
      <c r="N40" s="14" t="s">
        <v>45</v>
      </c>
      <c r="O40" s="30" t="s">
        <v>30</v>
      </c>
      <c r="P40" s="30" t="s">
        <v>30</v>
      </c>
      <c r="Q40" s="30" t="s">
        <v>30</v>
      </c>
      <c r="R40" s="14" t="s">
        <v>182</v>
      </c>
      <c r="S40" s="1" t="s">
        <v>2</v>
      </c>
    </row>
    <row r="41" spans="1:19" ht="18" customHeight="1">
      <c r="A41" s="12">
        <v>42222</v>
      </c>
      <c r="B41" s="13">
        <v>29958</v>
      </c>
      <c r="C41" s="13">
        <v>1</v>
      </c>
      <c r="D41" s="14" t="s">
        <v>24</v>
      </c>
      <c r="E41" s="14" t="s">
        <v>183</v>
      </c>
      <c r="F41" s="14" t="s">
        <v>184</v>
      </c>
      <c r="G41" s="14" t="s">
        <v>185</v>
      </c>
      <c r="H41" s="14" t="s">
        <v>28</v>
      </c>
      <c r="I41" s="15">
        <v>42156</v>
      </c>
      <c r="J41" s="15">
        <v>42583</v>
      </c>
      <c r="K41" s="40">
        <v>5000</v>
      </c>
      <c r="L41" s="40">
        <v>0</v>
      </c>
      <c r="M41" s="40">
        <v>5000</v>
      </c>
      <c r="N41" s="14" t="s">
        <v>50</v>
      </c>
      <c r="O41" s="30" t="s">
        <v>30</v>
      </c>
      <c r="P41" s="30" t="s">
        <v>30</v>
      </c>
      <c r="Q41" s="30" t="s">
        <v>30</v>
      </c>
      <c r="R41" s="14" t="s">
        <v>186</v>
      </c>
      <c r="S41" s="1" t="s">
        <v>2</v>
      </c>
    </row>
    <row r="42" spans="1:19" ht="18" customHeight="1">
      <c r="A42" s="12">
        <v>42222</v>
      </c>
      <c r="B42" s="13">
        <v>30354</v>
      </c>
      <c r="C42" s="13">
        <v>1</v>
      </c>
      <c r="D42" s="14" t="s">
        <v>67</v>
      </c>
      <c r="E42" s="14" t="s">
        <v>124</v>
      </c>
      <c r="F42" s="14" t="s">
        <v>125</v>
      </c>
      <c r="G42" s="14" t="s">
        <v>187</v>
      </c>
      <c r="H42" s="14" t="s">
        <v>62</v>
      </c>
      <c r="I42" s="15">
        <v>42179</v>
      </c>
      <c r="J42" s="15">
        <v>42545</v>
      </c>
      <c r="K42" s="40">
        <v>6939</v>
      </c>
      <c r="L42" s="40">
        <v>2637</v>
      </c>
      <c r="M42" s="40">
        <v>9576</v>
      </c>
      <c r="N42" s="14" t="s">
        <v>29</v>
      </c>
      <c r="O42" s="30" t="s">
        <v>30</v>
      </c>
      <c r="P42" s="30" t="s">
        <v>30</v>
      </c>
      <c r="Q42" s="30" t="s">
        <v>30</v>
      </c>
      <c r="R42" s="14" t="s">
        <v>188</v>
      </c>
      <c r="S42" s="1" t="s">
        <v>2</v>
      </c>
    </row>
    <row r="43" spans="1:19" ht="18" customHeight="1">
      <c r="A43" s="12">
        <v>42222</v>
      </c>
      <c r="B43" s="13">
        <v>30410</v>
      </c>
      <c r="C43" s="13">
        <v>1</v>
      </c>
      <c r="D43" s="14" t="s">
        <v>67</v>
      </c>
      <c r="E43" s="14" t="s">
        <v>124</v>
      </c>
      <c r="F43" s="14" t="s">
        <v>125</v>
      </c>
      <c r="G43" s="14" t="s">
        <v>189</v>
      </c>
      <c r="H43" s="14" t="s">
        <v>62</v>
      </c>
      <c r="I43" s="15">
        <v>42200</v>
      </c>
      <c r="J43" s="15">
        <v>42566</v>
      </c>
      <c r="K43" s="40">
        <v>6939</v>
      </c>
      <c r="L43" s="40">
        <v>2637</v>
      </c>
      <c r="M43" s="40">
        <v>9576</v>
      </c>
      <c r="N43" s="14" t="s">
        <v>29</v>
      </c>
      <c r="O43" s="30" t="s">
        <v>30</v>
      </c>
      <c r="P43" s="30" t="s">
        <v>30</v>
      </c>
      <c r="Q43" s="30" t="s">
        <v>30</v>
      </c>
      <c r="R43" s="14" t="s">
        <v>190</v>
      </c>
      <c r="S43" s="1" t="s">
        <v>2</v>
      </c>
    </row>
    <row r="44" spans="1:19" ht="18" customHeight="1">
      <c r="A44" s="12">
        <v>42223</v>
      </c>
      <c r="B44" s="13">
        <v>25511</v>
      </c>
      <c r="C44" s="13">
        <v>5</v>
      </c>
      <c r="D44" s="14" t="s">
        <v>24</v>
      </c>
      <c r="E44" s="14" t="s">
        <v>143</v>
      </c>
      <c r="F44" s="14" t="s">
        <v>191</v>
      </c>
      <c r="G44" s="14" t="s">
        <v>192</v>
      </c>
      <c r="H44" s="14" t="s">
        <v>28</v>
      </c>
      <c r="I44" s="15">
        <v>42186</v>
      </c>
      <c r="J44" s="15">
        <v>42794</v>
      </c>
      <c r="K44" s="40">
        <v>105080</v>
      </c>
      <c r="L44" s="40">
        <v>8406</v>
      </c>
      <c r="M44" s="40">
        <v>113486</v>
      </c>
      <c r="N44" s="14" t="s">
        <v>37</v>
      </c>
      <c r="O44" s="30" t="s">
        <v>193</v>
      </c>
      <c r="P44" s="30" t="s">
        <v>30</v>
      </c>
      <c r="Q44" s="30" t="s">
        <v>194</v>
      </c>
      <c r="R44" s="14" t="s">
        <v>195</v>
      </c>
      <c r="S44" s="1" t="s">
        <v>2</v>
      </c>
    </row>
    <row r="45" spans="1:19" ht="18" customHeight="1">
      <c r="A45" s="12">
        <v>42223</v>
      </c>
      <c r="B45" s="13">
        <v>28373</v>
      </c>
      <c r="C45" s="13">
        <v>5</v>
      </c>
      <c r="D45" s="14" t="s">
        <v>24</v>
      </c>
      <c r="E45" s="14" t="s">
        <v>196</v>
      </c>
      <c r="F45" s="14" t="s">
        <v>197</v>
      </c>
      <c r="G45" s="14" t="s">
        <v>198</v>
      </c>
      <c r="H45" s="14" t="s">
        <v>28</v>
      </c>
      <c r="I45" s="15">
        <v>42156</v>
      </c>
      <c r="J45" s="15">
        <v>42886</v>
      </c>
      <c r="K45" s="40">
        <v>33815</v>
      </c>
      <c r="L45" s="40">
        <v>14545</v>
      </c>
      <c r="M45" s="40">
        <v>48360</v>
      </c>
      <c r="N45" s="14" t="s">
        <v>37</v>
      </c>
      <c r="O45" s="30" t="s">
        <v>30</v>
      </c>
      <c r="P45" s="30" t="s">
        <v>30</v>
      </c>
      <c r="Q45" s="30" t="s">
        <v>199</v>
      </c>
      <c r="R45" s="14" t="s">
        <v>200</v>
      </c>
      <c r="S45" s="1" t="s">
        <v>2</v>
      </c>
    </row>
    <row r="46" spans="1:19" ht="18" customHeight="1">
      <c r="A46" s="12">
        <v>42223</v>
      </c>
      <c r="B46" s="13">
        <v>28543</v>
      </c>
      <c r="C46" s="13">
        <v>2</v>
      </c>
      <c r="D46" s="14" t="s">
        <v>72</v>
      </c>
      <c r="E46" s="14" t="s">
        <v>109</v>
      </c>
      <c r="F46" s="14" t="s">
        <v>201</v>
      </c>
      <c r="G46" s="14" t="s">
        <v>202</v>
      </c>
      <c r="H46" s="14" t="s">
        <v>76</v>
      </c>
      <c r="I46" s="15">
        <v>41548</v>
      </c>
      <c r="J46" s="15">
        <v>42369</v>
      </c>
      <c r="K46" s="40">
        <v>5332</v>
      </c>
      <c r="L46" s="40">
        <v>0</v>
      </c>
      <c r="M46" s="40">
        <v>5332</v>
      </c>
      <c r="N46" s="14" t="s">
        <v>29</v>
      </c>
      <c r="O46" s="30" t="s">
        <v>30</v>
      </c>
      <c r="P46" s="30" t="s">
        <v>30</v>
      </c>
      <c r="Q46" s="30" t="s">
        <v>203</v>
      </c>
      <c r="R46" s="14" t="s">
        <v>204</v>
      </c>
      <c r="S46" s="1" t="s">
        <v>2</v>
      </c>
    </row>
    <row r="47" spans="1:19" ht="18" customHeight="1">
      <c r="A47" s="12">
        <v>42226</v>
      </c>
      <c r="B47" s="13">
        <v>28468</v>
      </c>
      <c r="C47" s="13">
        <v>2</v>
      </c>
      <c r="D47" s="14" t="s">
        <v>24</v>
      </c>
      <c r="E47" s="14" t="s">
        <v>148</v>
      </c>
      <c r="F47" s="14" t="s">
        <v>205</v>
      </c>
      <c r="G47" s="14" t="s">
        <v>206</v>
      </c>
      <c r="H47" s="14" t="s">
        <v>28</v>
      </c>
      <c r="I47" s="15">
        <v>42217</v>
      </c>
      <c r="J47" s="15">
        <v>42582</v>
      </c>
      <c r="K47" s="40">
        <v>483025</v>
      </c>
      <c r="L47" s="40">
        <v>245586</v>
      </c>
      <c r="M47" s="40">
        <v>728611</v>
      </c>
      <c r="N47" s="14" t="s">
        <v>37</v>
      </c>
      <c r="O47" s="30" t="s">
        <v>207</v>
      </c>
      <c r="P47" s="30" t="s">
        <v>208</v>
      </c>
      <c r="Q47" s="30" t="s">
        <v>209</v>
      </c>
      <c r="R47" s="14" t="s">
        <v>210</v>
      </c>
      <c r="S47" s="1" t="s">
        <v>2</v>
      </c>
    </row>
    <row r="48" spans="1:19" ht="18" customHeight="1">
      <c r="A48" s="12">
        <v>42226</v>
      </c>
      <c r="B48" s="13">
        <v>28566</v>
      </c>
      <c r="C48" s="13">
        <v>2</v>
      </c>
      <c r="D48" s="14" t="s">
        <v>24</v>
      </c>
      <c r="E48" s="14" t="s">
        <v>148</v>
      </c>
      <c r="F48" s="14" t="s">
        <v>211</v>
      </c>
      <c r="G48" s="14" t="s">
        <v>192</v>
      </c>
      <c r="H48" s="14" t="s">
        <v>28</v>
      </c>
      <c r="I48" s="15">
        <v>42186</v>
      </c>
      <c r="J48" s="15">
        <v>42551</v>
      </c>
      <c r="K48" s="40">
        <v>192103</v>
      </c>
      <c r="L48" s="40">
        <v>97646</v>
      </c>
      <c r="M48" s="40">
        <v>289749</v>
      </c>
      <c r="N48" s="14" t="s">
        <v>37</v>
      </c>
      <c r="O48" s="30" t="s">
        <v>207</v>
      </c>
      <c r="P48" s="30" t="s">
        <v>208</v>
      </c>
      <c r="Q48" s="30" t="s">
        <v>212</v>
      </c>
      <c r="R48" s="14" t="s">
        <v>213</v>
      </c>
      <c r="S48" s="1" t="s">
        <v>2</v>
      </c>
    </row>
    <row r="49" spans="1:19" ht="18" customHeight="1">
      <c r="A49" s="12">
        <v>42226</v>
      </c>
      <c r="B49" s="13">
        <v>28671</v>
      </c>
      <c r="C49" s="13">
        <v>2</v>
      </c>
      <c r="D49" s="14" t="s">
        <v>96</v>
      </c>
      <c r="E49" s="14" t="s">
        <v>97</v>
      </c>
      <c r="F49" s="14" t="s">
        <v>106</v>
      </c>
      <c r="G49" s="14" t="s">
        <v>214</v>
      </c>
      <c r="H49" s="14" t="s">
        <v>100</v>
      </c>
      <c r="I49" s="15">
        <v>42095</v>
      </c>
      <c r="J49" s="15">
        <v>42428</v>
      </c>
      <c r="K49" s="40">
        <v>5127</v>
      </c>
      <c r="L49" s="40">
        <v>1395</v>
      </c>
      <c r="M49" s="40">
        <v>6522</v>
      </c>
      <c r="N49" s="14" t="s">
        <v>50</v>
      </c>
      <c r="O49" s="30" t="s">
        <v>30</v>
      </c>
      <c r="P49" s="30" t="s">
        <v>30</v>
      </c>
      <c r="Q49" s="30" t="s">
        <v>215</v>
      </c>
      <c r="R49" s="14" t="s">
        <v>216</v>
      </c>
      <c r="S49" s="1" t="s">
        <v>2</v>
      </c>
    </row>
    <row r="50" spans="1:19" ht="18" customHeight="1">
      <c r="A50" s="12">
        <v>42226</v>
      </c>
      <c r="B50" s="13">
        <v>28869</v>
      </c>
      <c r="C50" s="13">
        <v>2</v>
      </c>
      <c r="D50" s="14" t="s">
        <v>24</v>
      </c>
      <c r="E50" s="14" t="s">
        <v>183</v>
      </c>
      <c r="F50" s="14" t="s">
        <v>184</v>
      </c>
      <c r="G50" s="14" t="s">
        <v>217</v>
      </c>
      <c r="H50" s="14" t="s">
        <v>28</v>
      </c>
      <c r="I50" s="15">
        <v>42156</v>
      </c>
      <c r="J50" s="15">
        <v>42521</v>
      </c>
      <c r="K50" s="40">
        <v>6978</v>
      </c>
      <c r="L50" s="40">
        <v>3663</v>
      </c>
      <c r="M50" s="40">
        <v>10641</v>
      </c>
      <c r="N50" s="14" t="s">
        <v>50</v>
      </c>
      <c r="O50" s="30" t="s">
        <v>30</v>
      </c>
      <c r="P50" s="30" t="s">
        <v>30</v>
      </c>
      <c r="Q50" s="30" t="s">
        <v>218</v>
      </c>
      <c r="R50" s="14" t="s">
        <v>219</v>
      </c>
      <c r="S50" s="1" t="s">
        <v>2</v>
      </c>
    </row>
    <row r="51" spans="1:19" ht="18" customHeight="1">
      <c r="A51" s="12">
        <v>42226</v>
      </c>
      <c r="B51" s="13">
        <v>29384</v>
      </c>
      <c r="C51" s="13">
        <v>2</v>
      </c>
      <c r="D51" s="14" t="s">
        <v>72</v>
      </c>
      <c r="E51" s="14" t="s">
        <v>79</v>
      </c>
      <c r="F51" s="14" t="s">
        <v>220</v>
      </c>
      <c r="G51" s="14" t="s">
        <v>221</v>
      </c>
      <c r="H51" s="14" t="s">
        <v>76</v>
      </c>
      <c r="I51" s="15">
        <v>42064</v>
      </c>
      <c r="J51" s="15">
        <v>42428</v>
      </c>
      <c r="K51" s="40">
        <v>1682</v>
      </c>
      <c r="L51" s="40">
        <v>631</v>
      </c>
      <c r="M51" s="40">
        <v>2313</v>
      </c>
      <c r="N51" s="14" t="s">
        <v>50</v>
      </c>
      <c r="O51" s="30" t="s">
        <v>30</v>
      </c>
      <c r="P51" s="30" t="s">
        <v>30</v>
      </c>
      <c r="Q51" s="30" t="s">
        <v>222</v>
      </c>
      <c r="R51" s="14" t="s">
        <v>223</v>
      </c>
      <c r="S51" s="1" t="s">
        <v>2</v>
      </c>
    </row>
    <row r="52" spans="1:19" ht="18" customHeight="1">
      <c r="A52" s="12">
        <v>42226</v>
      </c>
      <c r="B52" s="13">
        <v>29444</v>
      </c>
      <c r="C52" s="13">
        <v>2</v>
      </c>
      <c r="D52" s="14" t="s">
        <v>72</v>
      </c>
      <c r="E52" s="14" t="s">
        <v>224</v>
      </c>
      <c r="F52" s="14" t="s">
        <v>225</v>
      </c>
      <c r="G52" s="14" t="s">
        <v>90</v>
      </c>
      <c r="H52" s="14" t="s">
        <v>76</v>
      </c>
      <c r="I52" s="15">
        <v>42156</v>
      </c>
      <c r="J52" s="15">
        <v>42551</v>
      </c>
      <c r="K52" s="40">
        <v>50000</v>
      </c>
      <c r="L52" s="40">
        <v>0</v>
      </c>
      <c r="M52" s="40">
        <v>50000</v>
      </c>
      <c r="N52" s="14" t="s">
        <v>37</v>
      </c>
      <c r="O52" s="30" t="s">
        <v>30</v>
      </c>
      <c r="P52" s="30" t="s">
        <v>30</v>
      </c>
      <c r="Q52" s="30" t="s">
        <v>226</v>
      </c>
      <c r="R52" s="14" t="s">
        <v>227</v>
      </c>
      <c r="S52" s="1" t="s">
        <v>2</v>
      </c>
    </row>
    <row r="53" spans="1:19" ht="18" customHeight="1">
      <c r="A53" s="12">
        <v>42226</v>
      </c>
      <c r="B53" s="13">
        <v>29647</v>
      </c>
      <c r="C53" s="13">
        <v>2</v>
      </c>
      <c r="D53" s="14" t="s">
        <v>72</v>
      </c>
      <c r="E53" s="14" t="s">
        <v>79</v>
      </c>
      <c r="F53" s="14" t="s">
        <v>228</v>
      </c>
      <c r="G53" s="14" t="s">
        <v>229</v>
      </c>
      <c r="H53" s="14" t="s">
        <v>76</v>
      </c>
      <c r="I53" s="15">
        <v>42248</v>
      </c>
      <c r="J53" s="15">
        <v>42613</v>
      </c>
      <c r="K53" s="40">
        <v>48166</v>
      </c>
      <c r="L53" s="40">
        <v>0</v>
      </c>
      <c r="M53" s="40">
        <v>48166</v>
      </c>
      <c r="N53" s="14" t="s">
        <v>37</v>
      </c>
      <c r="O53" s="30" t="s">
        <v>30</v>
      </c>
      <c r="P53" s="30" t="s">
        <v>30</v>
      </c>
      <c r="Q53" s="30" t="s">
        <v>230</v>
      </c>
      <c r="R53" s="14" t="s">
        <v>231</v>
      </c>
      <c r="S53" s="1" t="s">
        <v>2</v>
      </c>
    </row>
    <row r="54" spans="1:19" ht="18" customHeight="1">
      <c r="A54" s="12">
        <v>42226</v>
      </c>
      <c r="B54" s="13">
        <v>29733</v>
      </c>
      <c r="C54" s="13">
        <v>1</v>
      </c>
      <c r="D54" s="14" t="s">
        <v>24</v>
      </c>
      <c r="E54" s="14" t="s">
        <v>25</v>
      </c>
      <c r="F54" s="14" t="s">
        <v>232</v>
      </c>
      <c r="G54" s="14" t="s">
        <v>233</v>
      </c>
      <c r="H54" s="14" t="s">
        <v>28</v>
      </c>
      <c r="I54" s="15">
        <v>42190</v>
      </c>
      <c r="J54" s="15">
        <v>43286</v>
      </c>
      <c r="K54" s="40">
        <v>51473</v>
      </c>
      <c r="L54" s="40">
        <v>12213</v>
      </c>
      <c r="M54" s="40">
        <v>63686</v>
      </c>
      <c r="N54" s="14" t="s">
        <v>29</v>
      </c>
      <c r="O54" s="30" t="s">
        <v>30</v>
      </c>
      <c r="P54" s="30" t="s">
        <v>30</v>
      </c>
      <c r="Q54" s="30" t="s">
        <v>30</v>
      </c>
      <c r="R54" s="14" t="s">
        <v>234</v>
      </c>
      <c r="S54" s="1" t="s">
        <v>2</v>
      </c>
    </row>
    <row r="55" spans="1:19" ht="18" customHeight="1">
      <c r="A55" s="12">
        <v>42226</v>
      </c>
      <c r="B55" s="13">
        <v>29981</v>
      </c>
      <c r="C55" s="13">
        <v>1</v>
      </c>
      <c r="D55" s="14" t="s">
        <v>72</v>
      </c>
      <c r="E55" s="14" t="s">
        <v>109</v>
      </c>
      <c r="F55" s="14" t="s">
        <v>201</v>
      </c>
      <c r="G55" s="14" t="s">
        <v>235</v>
      </c>
      <c r="H55" s="14" t="s">
        <v>62</v>
      </c>
      <c r="I55" s="15">
        <v>42231</v>
      </c>
      <c r="J55" s="15">
        <v>42596</v>
      </c>
      <c r="K55" s="40">
        <v>22118</v>
      </c>
      <c r="L55" s="40">
        <v>1912</v>
      </c>
      <c r="M55" s="40">
        <v>24030</v>
      </c>
      <c r="N55" s="14" t="s">
        <v>37</v>
      </c>
      <c r="O55" s="30" t="s">
        <v>30</v>
      </c>
      <c r="P55" s="30" t="s">
        <v>30</v>
      </c>
      <c r="Q55" s="30" t="s">
        <v>236</v>
      </c>
      <c r="R55" s="14" t="s">
        <v>237</v>
      </c>
      <c r="S55" s="1" t="s">
        <v>2</v>
      </c>
    </row>
    <row r="56" spans="1:19" ht="18" customHeight="1">
      <c r="A56" s="12">
        <v>42226</v>
      </c>
      <c r="B56" s="13">
        <v>30055</v>
      </c>
      <c r="C56" s="13">
        <v>1</v>
      </c>
      <c r="D56" s="14" t="s">
        <v>96</v>
      </c>
      <c r="E56" s="14" t="s">
        <v>238</v>
      </c>
      <c r="F56" s="14" t="s">
        <v>239</v>
      </c>
      <c r="G56" s="14" t="s">
        <v>111</v>
      </c>
      <c r="H56" s="14" t="s">
        <v>100</v>
      </c>
      <c r="I56" s="15">
        <v>42186</v>
      </c>
      <c r="J56" s="15">
        <v>42551</v>
      </c>
      <c r="K56" s="40">
        <v>80000</v>
      </c>
      <c r="L56" s="40">
        <v>0</v>
      </c>
      <c r="M56" s="40">
        <v>80000</v>
      </c>
      <c r="N56" s="14" t="s">
        <v>37</v>
      </c>
      <c r="O56" s="30" t="s">
        <v>30</v>
      </c>
      <c r="P56" s="30" t="s">
        <v>30</v>
      </c>
      <c r="Q56" s="30" t="s">
        <v>240</v>
      </c>
      <c r="R56" s="14" t="s">
        <v>241</v>
      </c>
      <c r="S56" s="1" t="s">
        <v>2</v>
      </c>
    </row>
    <row r="57" spans="1:19" ht="18" customHeight="1">
      <c r="A57" s="12">
        <v>42226</v>
      </c>
      <c r="B57" s="13">
        <v>30215</v>
      </c>
      <c r="C57" s="13">
        <v>1</v>
      </c>
      <c r="D57" s="14" t="s">
        <v>41</v>
      </c>
      <c r="E57" s="14" t="s">
        <v>42</v>
      </c>
      <c r="F57" s="14" t="s">
        <v>242</v>
      </c>
      <c r="G57" s="14" t="s">
        <v>243</v>
      </c>
      <c r="H57" s="14" t="s">
        <v>28</v>
      </c>
      <c r="I57" s="15">
        <v>42186</v>
      </c>
      <c r="J57" s="15">
        <v>42551</v>
      </c>
      <c r="K57" s="40">
        <v>16000</v>
      </c>
      <c r="L57" s="40">
        <v>0</v>
      </c>
      <c r="M57" s="40">
        <v>16000</v>
      </c>
      <c r="N57" s="14" t="s">
        <v>37</v>
      </c>
      <c r="O57" s="30" t="s">
        <v>30</v>
      </c>
      <c r="P57" s="30" t="s">
        <v>30</v>
      </c>
      <c r="Q57" s="30" t="s">
        <v>244</v>
      </c>
      <c r="R57" s="14" t="s">
        <v>245</v>
      </c>
      <c r="S57" s="1" t="s">
        <v>2</v>
      </c>
    </row>
    <row r="58" spans="1:19" ht="18" customHeight="1">
      <c r="A58" s="12">
        <v>42227</v>
      </c>
      <c r="B58" s="13">
        <v>27498</v>
      </c>
      <c r="C58" s="13">
        <v>3</v>
      </c>
      <c r="D58" s="14" t="s">
        <v>67</v>
      </c>
      <c r="E58" s="14" t="s">
        <v>68</v>
      </c>
      <c r="F58" s="14" t="s">
        <v>246</v>
      </c>
      <c r="G58" s="14" t="s">
        <v>247</v>
      </c>
      <c r="H58" s="14" t="s">
        <v>28</v>
      </c>
      <c r="I58" s="15">
        <v>42217</v>
      </c>
      <c r="J58" s="15">
        <v>42947</v>
      </c>
      <c r="K58" s="40">
        <v>126305</v>
      </c>
      <c r="L58" s="40">
        <v>62413</v>
      </c>
      <c r="M58" s="40">
        <v>188718</v>
      </c>
      <c r="N58" s="14" t="s">
        <v>37</v>
      </c>
      <c r="O58" s="30" t="s">
        <v>248</v>
      </c>
      <c r="P58" s="30" t="s">
        <v>208</v>
      </c>
      <c r="Q58" s="30" t="s">
        <v>249</v>
      </c>
      <c r="R58" s="14" t="s">
        <v>250</v>
      </c>
      <c r="S58" s="1" t="s">
        <v>2</v>
      </c>
    </row>
    <row r="59" spans="1:19" ht="18" customHeight="1">
      <c r="A59" s="12">
        <v>42227</v>
      </c>
      <c r="B59" s="13">
        <v>27975</v>
      </c>
      <c r="C59" s="13">
        <v>4</v>
      </c>
      <c r="D59" s="14" t="s">
        <v>251</v>
      </c>
      <c r="E59" s="14" t="s">
        <v>252</v>
      </c>
      <c r="F59" s="14" t="s">
        <v>253</v>
      </c>
      <c r="G59" s="14" t="s">
        <v>254</v>
      </c>
      <c r="H59" s="14" t="s">
        <v>36</v>
      </c>
      <c r="I59" s="15">
        <v>42186</v>
      </c>
      <c r="J59" s="15">
        <v>42551</v>
      </c>
      <c r="K59" s="40">
        <v>299257</v>
      </c>
      <c r="L59" s="40">
        <v>23941</v>
      </c>
      <c r="M59" s="40">
        <v>323198</v>
      </c>
      <c r="N59" s="14" t="s">
        <v>117</v>
      </c>
      <c r="O59" s="30" t="s">
        <v>30</v>
      </c>
      <c r="P59" s="30" t="s">
        <v>30</v>
      </c>
      <c r="Q59" s="30" t="s">
        <v>255</v>
      </c>
      <c r="R59" s="14" t="s">
        <v>256</v>
      </c>
      <c r="S59" s="1" t="s">
        <v>2</v>
      </c>
    </row>
    <row r="60" spans="1:19" ht="18" customHeight="1">
      <c r="A60" s="12">
        <v>42227</v>
      </c>
      <c r="B60" s="13">
        <v>29975</v>
      </c>
      <c r="C60" s="13">
        <v>2</v>
      </c>
      <c r="D60" s="14" t="s">
        <v>67</v>
      </c>
      <c r="E60" s="14" t="s">
        <v>124</v>
      </c>
      <c r="F60" s="14" t="s">
        <v>125</v>
      </c>
      <c r="G60" s="14" t="s">
        <v>257</v>
      </c>
      <c r="H60" s="14" t="s">
        <v>62</v>
      </c>
      <c r="I60" s="15">
        <v>42055</v>
      </c>
      <c r="J60" s="15">
        <v>42553</v>
      </c>
      <c r="K60" s="40">
        <v>12082</v>
      </c>
      <c r="L60" s="40">
        <v>4591</v>
      </c>
      <c r="M60" s="40">
        <v>16673</v>
      </c>
      <c r="N60" s="14" t="s">
        <v>29</v>
      </c>
      <c r="O60" s="30" t="s">
        <v>30</v>
      </c>
      <c r="P60" s="30" t="s">
        <v>30</v>
      </c>
      <c r="Q60" s="30" t="s">
        <v>30</v>
      </c>
      <c r="R60" s="14" t="s">
        <v>258</v>
      </c>
      <c r="S60" s="1" t="s">
        <v>2</v>
      </c>
    </row>
    <row r="61" spans="1:19" ht="18" customHeight="1">
      <c r="A61" s="12">
        <v>42229</v>
      </c>
      <c r="B61" s="13">
        <v>27834</v>
      </c>
      <c r="C61" s="13">
        <v>3</v>
      </c>
      <c r="D61" s="14" t="s">
        <v>251</v>
      </c>
      <c r="E61" s="14" t="s">
        <v>252</v>
      </c>
      <c r="F61" s="14" t="s">
        <v>253</v>
      </c>
      <c r="G61" s="14" t="s">
        <v>259</v>
      </c>
      <c r="H61" s="14" t="s">
        <v>36</v>
      </c>
      <c r="I61" s="15">
        <v>42186</v>
      </c>
      <c r="J61" s="15">
        <v>42551</v>
      </c>
      <c r="K61" s="40">
        <v>505481</v>
      </c>
      <c r="L61" s="40">
        <v>40438</v>
      </c>
      <c r="M61" s="40">
        <v>545919</v>
      </c>
      <c r="N61" s="14" t="s">
        <v>37</v>
      </c>
      <c r="O61" s="30" t="s">
        <v>30</v>
      </c>
      <c r="P61" s="30" t="s">
        <v>30</v>
      </c>
      <c r="Q61" s="30" t="s">
        <v>260</v>
      </c>
      <c r="R61" s="14" t="s">
        <v>261</v>
      </c>
      <c r="S61" s="1" t="s">
        <v>2</v>
      </c>
    </row>
    <row r="62" spans="1:19" ht="18" customHeight="1">
      <c r="A62" s="12">
        <v>42229</v>
      </c>
      <c r="B62" s="13">
        <v>29636</v>
      </c>
      <c r="C62" s="13">
        <v>1</v>
      </c>
      <c r="D62" s="14" t="s">
        <v>67</v>
      </c>
      <c r="E62" s="14" t="s">
        <v>133</v>
      </c>
      <c r="F62" s="14" t="s">
        <v>262</v>
      </c>
      <c r="G62" s="14" t="s">
        <v>56</v>
      </c>
      <c r="H62" s="14" t="s">
        <v>28</v>
      </c>
      <c r="I62" s="15">
        <v>42217</v>
      </c>
      <c r="J62" s="15">
        <v>42582</v>
      </c>
      <c r="K62" s="40">
        <v>150626</v>
      </c>
      <c r="L62" s="40">
        <v>61754</v>
      </c>
      <c r="M62" s="40">
        <v>212380</v>
      </c>
      <c r="N62" s="14" t="s">
        <v>37</v>
      </c>
      <c r="O62" s="30" t="s">
        <v>30</v>
      </c>
      <c r="P62" s="30" t="s">
        <v>30</v>
      </c>
      <c r="Q62" s="30" t="s">
        <v>263</v>
      </c>
      <c r="R62" s="14" t="s">
        <v>264</v>
      </c>
      <c r="S62" s="1" t="s">
        <v>2</v>
      </c>
    </row>
    <row r="63" spans="1:19" ht="18" customHeight="1">
      <c r="A63" s="12">
        <v>42229</v>
      </c>
      <c r="B63" s="13">
        <v>29681</v>
      </c>
      <c r="C63" s="13">
        <v>1</v>
      </c>
      <c r="D63" s="14" t="s">
        <v>24</v>
      </c>
      <c r="E63" s="14" t="s">
        <v>265</v>
      </c>
      <c r="F63" s="14" t="s">
        <v>266</v>
      </c>
      <c r="G63" s="14" t="s">
        <v>267</v>
      </c>
      <c r="H63" s="14" t="s">
        <v>28</v>
      </c>
      <c r="I63" s="15">
        <v>42152</v>
      </c>
      <c r="J63" s="15">
        <v>43247</v>
      </c>
      <c r="K63" s="40">
        <v>1690047</v>
      </c>
      <c r="L63" s="40">
        <v>887274</v>
      </c>
      <c r="M63" s="40">
        <v>2577321</v>
      </c>
      <c r="N63" s="14" t="s">
        <v>37</v>
      </c>
      <c r="O63" s="30" t="s">
        <v>30</v>
      </c>
      <c r="P63" s="30" t="s">
        <v>30</v>
      </c>
      <c r="Q63" s="30" t="s">
        <v>268</v>
      </c>
      <c r="R63" s="14" t="s">
        <v>269</v>
      </c>
      <c r="S63" s="1" t="s">
        <v>2</v>
      </c>
    </row>
    <row r="64" spans="1:19" ht="18" customHeight="1">
      <c r="A64" s="12">
        <v>42229</v>
      </c>
      <c r="B64" s="13">
        <v>29899</v>
      </c>
      <c r="C64" s="13">
        <v>1</v>
      </c>
      <c r="D64" s="14" t="s">
        <v>24</v>
      </c>
      <c r="E64" s="14" t="s">
        <v>270</v>
      </c>
      <c r="F64" s="14" t="s">
        <v>271</v>
      </c>
      <c r="G64" s="14" t="s">
        <v>272</v>
      </c>
      <c r="H64" s="14" t="s">
        <v>28</v>
      </c>
      <c r="I64" s="15">
        <v>42217</v>
      </c>
      <c r="J64" s="15">
        <v>42309</v>
      </c>
      <c r="K64" s="40">
        <v>7150</v>
      </c>
      <c r="L64" s="40">
        <v>0</v>
      </c>
      <c r="M64" s="40">
        <v>7150</v>
      </c>
      <c r="N64" s="14" t="s">
        <v>50</v>
      </c>
      <c r="O64" s="30" t="s">
        <v>30</v>
      </c>
      <c r="P64" s="30" t="s">
        <v>30</v>
      </c>
      <c r="Q64" s="30" t="s">
        <v>30</v>
      </c>
      <c r="R64" s="14" t="s">
        <v>273</v>
      </c>
      <c r="S64" s="1" t="s">
        <v>2</v>
      </c>
    </row>
    <row r="65" spans="1:19" ht="18" customHeight="1">
      <c r="A65" s="12">
        <v>42230</v>
      </c>
      <c r="B65" s="13">
        <v>28661</v>
      </c>
      <c r="C65" s="13">
        <v>4</v>
      </c>
      <c r="D65" s="14" t="s">
        <v>41</v>
      </c>
      <c r="E65" s="14" t="s">
        <v>42</v>
      </c>
      <c r="F65" s="14" t="s">
        <v>274</v>
      </c>
      <c r="G65" s="14" t="s">
        <v>275</v>
      </c>
      <c r="H65" s="14" t="s">
        <v>62</v>
      </c>
      <c r="I65" s="15">
        <v>42186</v>
      </c>
      <c r="J65" s="15">
        <v>42551</v>
      </c>
      <c r="K65" s="40">
        <v>20435</v>
      </c>
      <c r="L65" s="40">
        <v>3065</v>
      </c>
      <c r="M65" s="40">
        <v>23500</v>
      </c>
      <c r="N65" s="14" t="s">
        <v>50</v>
      </c>
      <c r="O65" s="30" t="s">
        <v>30</v>
      </c>
      <c r="P65" s="30" t="s">
        <v>30</v>
      </c>
      <c r="Q65" s="30" t="s">
        <v>276</v>
      </c>
      <c r="R65" s="14" t="s">
        <v>277</v>
      </c>
      <c r="S65" s="1" t="s">
        <v>2</v>
      </c>
    </row>
    <row r="66" spans="1:19" ht="18" customHeight="1">
      <c r="A66" s="12">
        <v>42230</v>
      </c>
      <c r="B66" s="13">
        <v>29399</v>
      </c>
      <c r="C66" s="13">
        <v>3</v>
      </c>
      <c r="D66" s="14" t="s">
        <v>278</v>
      </c>
      <c r="E66" s="14" t="s">
        <v>279</v>
      </c>
      <c r="F66" s="14" t="s">
        <v>280</v>
      </c>
      <c r="G66" s="14" t="s">
        <v>56</v>
      </c>
      <c r="H66" s="14" t="s">
        <v>36</v>
      </c>
      <c r="I66" s="15">
        <v>42177</v>
      </c>
      <c r="J66" s="15">
        <v>43677</v>
      </c>
      <c r="K66" s="40">
        <v>146000</v>
      </c>
      <c r="L66" s="40">
        <v>0</v>
      </c>
      <c r="M66" s="40">
        <v>146000</v>
      </c>
      <c r="N66" s="14" t="s">
        <v>37</v>
      </c>
      <c r="O66" s="30" t="s">
        <v>30</v>
      </c>
      <c r="P66" s="30" t="s">
        <v>30</v>
      </c>
      <c r="Q66" s="30" t="s">
        <v>281</v>
      </c>
      <c r="R66" s="14" t="s">
        <v>282</v>
      </c>
      <c r="S66" s="1" t="s">
        <v>2</v>
      </c>
    </row>
    <row r="67" spans="1:19" ht="18" customHeight="1">
      <c r="A67" s="12">
        <v>42233</v>
      </c>
      <c r="B67" s="13">
        <v>26884</v>
      </c>
      <c r="C67" s="13">
        <v>5</v>
      </c>
      <c r="D67" s="14" t="s">
        <v>67</v>
      </c>
      <c r="E67" s="14" t="s">
        <v>283</v>
      </c>
      <c r="F67" s="14" t="s">
        <v>284</v>
      </c>
      <c r="G67" s="14" t="s">
        <v>285</v>
      </c>
      <c r="H67" s="14" t="s">
        <v>28</v>
      </c>
      <c r="I67" s="15">
        <v>42036</v>
      </c>
      <c r="J67" s="15">
        <v>42766</v>
      </c>
      <c r="K67" s="40">
        <v>33481</v>
      </c>
      <c r="L67" s="40">
        <v>14427</v>
      </c>
      <c r="M67" s="40">
        <v>47908</v>
      </c>
      <c r="N67" s="14" t="s">
        <v>50</v>
      </c>
      <c r="O67" s="30" t="s">
        <v>30</v>
      </c>
      <c r="P67" s="30" t="s">
        <v>30</v>
      </c>
      <c r="Q67" s="30" t="s">
        <v>286</v>
      </c>
      <c r="R67" s="14" t="s">
        <v>287</v>
      </c>
      <c r="S67" s="1" t="s">
        <v>2</v>
      </c>
    </row>
    <row r="68" spans="1:19" ht="18" customHeight="1">
      <c r="A68" s="12">
        <v>42234</v>
      </c>
      <c r="B68" s="13">
        <v>30317</v>
      </c>
      <c r="C68" s="13">
        <v>1</v>
      </c>
      <c r="D68" s="14" t="s">
        <v>72</v>
      </c>
      <c r="E68" s="14" t="s">
        <v>73</v>
      </c>
      <c r="F68" s="14" t="s">
        <v>74</v>
      </c>
      <c r="G68" s="14" t="s">
        <v>288</v>
      </c>
      <c r="H68" s="14" t="s">
        <v>76</v>
      </c>
      <c r="I68" s="15">
        <v>42125</v>
      </c>
      <c r="J68" s="15">
        <v>42490</v>
      </c>
      <c r="K68" s="40">
        <v>15511</v>
      </c>
      <c r="L68" s="40">
        <v>8221</v>
      </c>
      <c r="M68" s="40">
        <v>23732</v>
      </c>
      <c r="N68" s="14" t="s">
        <v>29</v>
      </c>
      <c r="O68" s="30" t="s">
        <v>30</v>
      </c>
      <c r="P68" s="30" t="s">
        <v>30</v>
      </c>
      <c r="Q68" s="30" t="s">
        <v>30</v>
      </c>
      <c r="R68" s="14" t="s">
        <v>289</v>
      </c>
      <c r="S68" s="1" t="s">
        <v>2</v>
      </c>
    </row>
    <row r="69" spans="1:19" ht="18" customHeight="1">
      <c r="A69" s="12">
        <v>42235</v>
      </c>
      <c r="B69" s="13">
        <v>29907</v>
      </c>
      <c r="C69" s="13">
        <v>1</v>
      </c>
      <c r="D69" s="14" t="s">
        <v>53</v>
      </c>
      <c r="E69" s="14" t="s">
        <v>290</v>
      </c>
      <c r="F69" s="14" t="s">
        <v>291</v>
      </c>
      <c r="G69" s="14" t="s">
        <v>292</v>
      </c>
      <c r="H69" s="14" t="s">
        <v>28</v>
      </c>
      <c r="I69" s="15">
        <v>42191</v>
      </c>
      <c r="J69" s="15">
        <v>42556</v>
      </c>
      <c r="K69" s="40">
        <v>402374</v>
      </c>
      <c r="L69" s="40">
        <v>27626</v>
      </c>
      <c r="M69" s="40">
        <v>430000</v>
      </c>
      <c r="N69" s="14" t="s">
        <v>37</v>
      </c>
      <c r="O69" s="30" t="s">
        <v>30</v>
      </c>
      <c r="P69" s="30" t="s">
        <v>30</v>
      </c>
      <c r="Q69" s="30" t="s">
        <v>293</v>
      </c>
      <c r="R69" s="14" t="s">
        <v>294</v>
      </c>
      <c r="S69" s="1" t="s">
        <v>2</v>
      </c>
    </row>
    <row r="70" spans="1:19" ht="18" customHeight="1">
      <c r="A70" s="12">
        <v>42236</v>
      </c>
      <c r="B70" s="13">
        <v>25714</v>
      </c>
      <c r="C70" s="13">
        <v>5</v>
      </c>
      <c r="D70" s="14" t="s">
        <v>24</v>
      </c>
      <c r="E70" s="14" t="s">
        <v>114</v>
      </c>
      <c r="F70" s="14" t="s">
        <v>295</v>
      </c>
      <c r="G70" s="14" t="s">
        <v>296</v>
      </c>
      <c r="H70" s="14" t="s">
        <v>36</v>
      </c>
      <c r="I70" s="15">
        <v>42186</v>
      </c>
      <c r="J70" s="15">
        <v>42551</v>
      </c>
      <c r="K70" s="40">
        <v>505009</v>
      </c>
      <c r="L70" s="40">
        <v>37291</v>
      </c>
      <c r="M70" s="40">
        <v>542300</v>
      </c>
      <c r="N70" s="14" t="s">
        <v>37</v>
      </c>
      <c r="O70" s="30" t="s">
        <v>30</v>
      </c>
      <c r="P70" s="30" t="s">
        <v>30</v>
      </c>
      <c r="Q70" s="30" t="s">
        <v>297</v>
      </c>
      <c r="R70" s="14" t="s">
        <v>298</v>
      </c>
      <c r="S70" s="1" t="s">
        <v>2</v>
      </c>
    </row>
    <row r="71" spans="1:19" ht="18" customHeight="1">
      <c r="A71" s="12">
        <v>42236</v>
      </c>
      <c r="B71" s="13">
        <v>27803</v>
      </c>
      <c r="C71" s="13">
        <v>2</v>
      </c>
      <c r="D71" s="14" t="s">
        <v>67</v>
      </c>
      <c r="E71" s="14" t="s">
        <v>299</v>
      </c>
      <c r="F71" s="14" t="s">
        <v>300</v>
      </c>
      <c r="G71" s="14" t="s">
        <v>99</v>
      </c>
      <c r="H71" s="14" t="s">
        <v>28</v>
      </c>
      <c r="I71" s="15">
        <v>42278</v>
      </c>
      <c r="J71" s="15">
        <v>42643</v>
      </c>
      <c r="K71" s="40">
        <v>26122</v>
      </c>
      <c r="L71" s="40">
        <v>13714</v>
      </c>
      <c r="M71" s="40">
        <v>39836</v>
      </c>
      <c r="N71" s="14" t="s">
        <v>50</v>
      </c>
      <c r="O71" s="30" t="s">
        <v>30</v>
      </c>
      <c r="P71" s="30" t="s">
        <v>30</v>
      </c>
      <c r="Q71" s="30" t="s">
        <v>301</v>
      </c>
      <c r="R71" s="14" t="s">
        <v>302</v>
      </c>
      <c r="S71" s="1" t="s">
        <v>2</v>
      </c>
    </row>
    <row r="72" spans="1:19" ht="18" customHeight="1">
      <c r="A72" s="12">
        <v>42236</v>
      </c>
      <c r="B72" s="13">
        <v>30070</v>
      </c>
      <c r="C72" s="13">
        <v>1</v>
      </c>
      <c r="D72" s="14" t="s">
        <v>53</v>
      </c>
      <c r="E72" s="14" t="s">
        <v>303</v>
      </c>
      <c r="F72" s="14" t="s">
        <v>304</v>
      </c>
      <c r="G72" s="14" t="s">
        <v>166</v>
      </c>
      <c r="H72" s="14" t="s">
        <v>62</v>
      </c>
      <c r="I72" s="15">
        <v>42125</v>
      </c>
      <c r="J72" s="15">
        <v>42735</v>
      </c>
      <c r="K72" s="40">
        <v>60616</v>
      </c>
      <c r="L72" s="40">
        <v>23034</v>
      </c>
      <c r="M72" s="40">
        <v>83650</v>
      </c>
      <c r="N72" s="14" t="s">
        <v>117</v>
      </c>
      <c r="O72" s="30" t="s">
        <v>30</v>
      </c>
      <c r="P72" s="30" t="s">
        <v>30</v>
      </c>
      <c r="Q72" s="30" t="s">
        <v>305</v>
      </c>
      <c r="R72" s="14" t="s">
        <v>306</v>
      </c>
      <c r="S72" s="1" t="s">
        <v>2</v>
      </c>
    </row>
    <row r="73" spans="1:19" ht="18" customHeight="1">
      <c r="A73" s="12">
        <v>42237</v>
      </c>
      <c r="B73" s="13">
        <v>27915</v>
      </c>
      <c r="C73" s="13">
        <v>6</v>
      </c>
      <c r="D73" s="14" t="s">
        <v>53</v>
      </c>
      <c r="E73" s="14" t="s">
        <v>303</v>
      </c>
      <c r="F73" s="14" t="s">
        <v>307</v>
      </c>
      <c r="G73" s="14" t="s">
        <v>308</v>
      </c>
      <c r="H73" s="14" t="s">
        <v>28</v>
      </c>
      <c r="I73" s="15">
        <v>41913</v>
      </c>
      <c r="J73" s="15">
        <v>42277</v>
      </c>
      <c r="K73" s="40">
        <v>133527</v>
      </c>
      <c r="L73" s="40">
        <v>51202</v>
      </c>
      <c r="M73" s="40">
        <v>184729</v>
      </c>
      <c r="N73" s="14" t="s">
        <v>50</v>
      </c>
      <c r="O73" s="30" t="s">
        <v>30</v>
      </c>
      <c r="P73" s="30" t="s">
        <v>30</v>
      </c>
      <c r="Q73" s="30" t="s">
        <v>309</v>
      </c>
      <c r="R73" s="14" t="s">
        <v>310</v>
      </c>
      <c r="S73" s="1" t="s">
        <v>2</v>
      </c>
    </row>
    <row r="74" spans="1:19" ht="18" customHeight="1">
      <c r="A74" s="12">
        <v>42240</v>
      </c>
      <c r="B74" s="13">
        <v>29588</v>
      </c>
      <c r="C74" s="13">
        <v>1</v>
      </c>
      <c r="D74" s="14" t="s">
        <v>311</v>
      </c>
      <c r="E74" s="14" t="s">
        <v>312</v>
      </c>
      <c r="F74" s="14" t="s">
        <v>313</v>
      </c>
      <c r="G74" s="14" t="s">
        <v>314</v>
      </c>
      <c r="H74" s="14" t="s">
        <v>28</v>
      </c>
      <c r="I74" s="15">
        <v>42186</v>
      </c>
      <c r="J74" s="15">
        <v>42551</v>
      </c>
      <c r="K74" s="40">
        <v>126850</v>
      </c>
      <c r="L74" s="40">
        <v>10148</v>
      </c>
      <c r="M74" s="40">
        <v>136998</v>
      </c>
      <c r="N74" s="14" t="s">
        <v>37</v>
      </c>
      <c r="O74" s="30" t="s">
        <v>315</v>
      </c>
      <c r="P74" s="30" t="s">
        <v>316</v>
      </c>
      <c r="Q74" s="30" t="s">
        <v>317</v>
      </c>
      <c r="R74" s="14" t="s">
        <v>318</v>
      </c>
      <c r="S74" s="1" t="s">
        <v>2</v>
      </c>
    </row>
    <row r="75" spans="1:19" ht="18" customHeight="1">
      <c r="A75" s="12">
        <v>42240</v>
      </c>
      <c r="B75" s="13">
        <v>30152</v>
      </c>
      <c r="C75" s="13">
        <v>2</v>
      </c>
      <c r="D75" s="14" t="s">
        <v>67</v>
      </c>
      <c r="E75" s="14" t="s">
        <v>124</v>
      </c>
      <c r="F75" s="14" t="s">
        <v>125</v>
      </c>
      <c r="G75" s="14" t="s">
        <v>319</v>
      </c>
      <c r="H75" s="14" t="s">
        <v>62</v>
      </c>
      <c r="I75" s="15">
        <v>42116</v>
      </c>
      <c r="J75" s="15">
        <v>42504</v>
      </c>
      <c r="K75" s="40">
        <v>4012</v>
      </c>
      <c r="L75" s="40">
        <v>1501</v>
      </c>
      <c r="M75" s="40">
        <v>5513</v>
      </c>
      <c r="N75" s="14" t="s">
        <v>29</v>
      </c>
      <c r="O75" s="30" t="s">
        <v>30</v>
      </c>
      <c r="P75" s="30" t="s">
        <v>30</v>
      </c>
      <c r="Q75" s="30" t="s">
        <v>30</v>
      </c>
      <c r="R75" s="14" t="s">
        <v>320</v>
      </c>
      <c r="S75" s="1" t="s">
        <v>2</v>
      </c>
    </row>
    <row r="76" spans="1:19" ht="18" customHeight="1">
      <c r="A76" s="12">
        <v>42240</v>
      </c>
      <c r="B76" s="13">
        <v>30289</v>
      </c>
      <c r="C76" s="13">
        <v>1</v>
      </c>
      <c r="D76" s="14" t="s">
        <v>67</v>
      </c>
      <c r="E76" s="14" t="s">
        <v>124</v>
      </c>
      <c r="F76" s="14" t="s">
        <v>165</v>
      </c>
      <c r="G76" s="14" t="s">
        <v>321</v>
      </c>
      <c r="H76" s="14" t="s">
        <v>62</v>
      </c>
      <c r="I76" s="15">
        <v>42157</v>
      </c>
      <c r="J76" s="15">
        <v>42523</v>
      </c>
      <c r="K76" s="40">
        <v>3383</v>
      </c>
      <c r="L76" s="40">
        <v>1276</v>
      </c>
      <c r="M76" s="40">
        <v>4659</v>
      </c>
      <c r="N76" s="14" t="s">
        <v>29</v>
      </c>
      <c r="O76" s="30" t="s">
        <v>30</v>
      </c>
      <c r="P76" s="30" t="s">
        <v>30</v>
      </c>
      <c r="Q76" s="30" t="s">
        <v>322</v>
      </c>
      <c r="R76" s="14" t="s">
        <v>323</v>
      </c>
      <c r="S76" s="1" t="s">
        <v>2</v>
      </c>
    </row>
    <row r="77" spans="1:19" ht="18" customHeight="1">
      <c r="A77" s="12">
        <v>42240</v>
      </c>
      <c r="B77" s="13">
        <v>30348</v>
      </c>
      <c r="C77" s="13">
        <v>1</v>
      </c>
      <c r="D77" s="14" t="s">
        <v>67</v>
      </c>
      <c r="E77" s="14" t="s">
        <v>124</v>
      </c>
      <c r="F77" s="14" t="s">
        <v>165</v>
      </c>
      <c r="G77" s="14" t="s">
        <v>324</v>
      </c>
      <c r="H77" s="14" t="s">
        <v>62</v>
      </c>
      <c r="I77" s="15">
        <v>42234</v>
      </c>
      <c r="J77" s="15">
        <v>42964</v>
      </c>
      <c r="K77" s="40">
        <v>28986</v>
      </c>
      <c r="L77" s="40">
        <v>11014</v>
      </c>
      <c r="M77" s="40">
        <v>40000</v>
      </c>
      <c r="N77" s="14" t="s">
        <v>29</v>
      </c>
      <c r="O77" s="30" t="s">
        <v>30</v>
      </c>
      <c r="P77" s="30" t="s">
        <v>30</v>
      </c>
      <c r="Q77" s="30" t="s">
        <v>30</v>
      </c>
      <c r="R77" s="14" t="s">
        <v>325</v>
      </c>
      <c r="S77" s="1" t="s">
        <v>2</v>
      </c>
    </row>
    <row r="78" spans="1:19" ht="18" customHeight="1">
      <c r="A78" s="12">
        <v>42241</v>
      </c>
      <c r="B78" s="13">
        <v>28448</v>
      </c>
      <c r="C78" s="13">
        <v>2</v>
      </c>
      <c r="D78" s="14" t="s">
        <v>24</v>
      </c>
      <c r="E78" s="14" t="s">
        <v>148</v>
      </c>
      <c r="F78" s="14" t="s">
        <v>326</v>
      </c>
      <c r="G78" s="14" t="s">
        <v>327</v>
      </c>
      <c r="H78" s="14" t="s">
        <v>28</v>
      </c>
      <c r="I78" s="15">
        <v>42248</v>
      </c>
      <c r="J78" s="15">
        <v>42460</v>
      </c>
      <c r="K78" s="40">
        <v>79392</v>
      </c>
      <c r="L78" s="40">
        <v>6351</v>
      </c>
      <c r="M78" s="40">
        <v>85743</v>
      </c>
      <c r="N78" s="14" t="s">
        <v>37</v>
      </c>
      <c r="O78" s="30" t="s">
        <v>328</v>
      </c>
      <c r="P78" s="30" t="s">
        <v>86</v>
      </c>
      <c r="Q78" s="30" t="s">
        <v>329</v>
      </c>
      <c r="R78" s="14" t="s">
        <v>330</v>
      </c>
      <c r="S78" s="1" t="s">
        <v>2</v>
      </c>
    </row>
    <row r="79" spans="1:19" ht="18" customHeight="1">
      <c r="A79" s="12">
        <v>42242</v>
      </c>
      <c r="B79" s="13">
        <v>30387</v>
      </c>
      <c r="C79" s="13">
        <v>1</v>
      </c>
      <c r="D79" s="14" t="s">
        <v>67</v>
      </c>
      <c r="E79" s="14" t="s">
        <v>124</v>
      </c>
      <c r="F79" s="14" t="s">
        <v>125</v>
      </c>
      <c r="G79" s="14" t="s">
        <v>331</v>
      </c>
      <c r="H79" s="14" t="s">
        <v>62</v>
      </c>
      <c r="I79" s="15">
        <v>42193</v>
      </c>
      <c r="J79" s="15">
        <v>42559</v>
      </c>
      <c r="K79" s="40">
        <v>4084</v>
      </c>
      <c r="L79" s="40">
        <v>1552</v>
      </c>
      <c r="M79" s="40">
        <v>5636</v>
      </c>
      <c r="N79" s="14" t="s">
        <v>29</v>
      </c>
      <c r="O79" s="30" t="s">
        <v>30</v>
      </c>
      <c r="P79" s="30" t="s">
        <v>30</v>
      </c>
      <c r="Q79" s="30" t="s">
        <v>30</v>
      </c>
      <c r="R79" s="14" t="s">
        <v>332</v>
      </c>
      <c r="S79" s="1" t="s">
        <v>2</v>
      </c>
    </row>
    <row r="80" spans="1:19" ht="18" customHeight="1">
      <c r="A80" s="12">
        <v>42243</v>
      </c>
      <c r="B80" s="13">
        <v>26864</v>
      </c>
      <c r="C80" s="13">
        <v>4</v>
      </c>
      <c r="D80" s="14" t="s">
        <v>24</v>
      </c>
      <c r="E80" s="14" t="s">
        <v>128</v>
      </c>
      <c r="F80" s="14" t="s">
        <v>129</v>
      </c>
      <c r="G80" s="14" t="s">
        <v>296</v>
      </c>
      <c r="H80" s="14" t="s">
        <v>36</v>
      </c>
      <c r="I80" s="15">
        <v>42248</v>
      </c>
      <c r="J80" s="15">
        <v>42613</v>
      </c>
      <c r="K80" s="40">
        <v>304897</v>
      </c>
      <c r="L80" s="40">
        <v>5753</v>
      </c>
      <c r="M80" s="40">
        <v>310650</v>
      </c>
      <c r="N80" s="14" t="s">
        <v>37</v>
      </c>
      <c r="O80" s="30" t="s">
        <v>30</v>
      </c>
      <c r="P80" s="30" t="s">
        <v>30</v>
      </c>
      <c r="Q80" s="30" t="s">
        <v>333</v>
      </c>
      <c r="R80" s="14" t="s">
        <v>334</v>
      </c>
      <c r="S80" s="1" t="s">
        <v>2</v>
      </c>
    </row>
    <row r="81" spans="1:19" ht="18" customHeight="1">
      <c r="A81" s="12">
        <v>42243</v>
      </c>
      <c r="B81" s="13">
        <v>28948</v>
      </c>
      <c r="C81" s="13">
        <v>2</v>
      </c>
      <c r="D81" s="14" t="s">
        <v>24</v>
      </c>
      <c r="E81" s="14" t="s">
        <v>196</v>
      </c>
      <c r="F81" s="14" t="s">
        <v>197</v>
      </c>
      <c r="G81" s="14" t="s">
        <v>198</v>
      </c>
      <c r="H81" s="14" t="s">
        <v>36</v>
      </c>
      <c r="I81" s="15">
        <v>42217</v>
      </c>
      <c r="J81" s="15">
        <v>42582</v>
      </c>
      <c r="K81" s="40">
        <v>41180</v>
      </c>
      <c r="L81" s="40">
        <v>3294</v>
      </c>
      <c r="M81" s="40">
        <v>44474</v>
      </c>
      <c r="N81" s="14" t="s">
        <v>37</v>
      </c>
      <c r="O81" s="30" t="s">
        <v>335</v>
      </c>
      <c r="P81" s="30" t="s">
        <v>336</v>
      </c>
      <c r="Q81" s="30" t="s">
        <v>337</v>
      </c>
      <c r="R81" s="14" t="s">
        <v>338</v>
      </c>
      <c r="S81" s="1" t="s">
        <v>2</v>
      </c>
    </row>
    <row r="82" spans="1:19" ht="18" customHeight="1">
      <c r="A82" s="12">
        <v>42243</v>
      </c>
      <c r="B82" s="13">
        <v>29704</v>
      </c>
      <c r="C82" s="13">
        <v>1</v>
      </c>
      <c r="D82" s="14" t="s">
        <v>96</v>
      </c>
      <c r="E82" s="14" t="s">
        <v>97</v>
      </c>
      <c r="F82" s="14" t="s">
        <v>176</v>
      </c>
      <c r="G82" s="14" t="s">
        <v>339</v>
      </c>
      <c r="H82" s="14" t="s">
        <v>100</v>
      </c>
      <c r="I82" s="15">
        <v>42095</v>
      </c>
      <c r="J82" s="15">
        <v>42643</v>
      </c>
      <c r="K82" s="40">
        <v>39477</v>
      </c>
      <c r="L82" s="40">
        <v>8803</v>
      </c>
      <c r="M82" s="40">
        <v>48280</v>
      </c>
      <c r="N82" s="14" t="s">
        <v>50</v>
      </c>
      <c r="O82" s="30" t="s">
        <v>30</v>
      </c>
      <c r="P82" s="30" t="s">
        <v>30</v>
      </c>
      <c r="Q82" s="30" t="s">
        <v>340</v>
      </c>
      <c r="R82" s="14" t="s">
        <v>341</v>
      </c>
      <c r="S82" s="1" t="s">
        <v>2</v>
      </c>
    </row>
    <row r="83" spans="1:19" ht="18" customHeight="1">
      <c r="A83" s="12">
        <v>42243</v>
      </c>
      <c r="B83" s="13">
        <v>30065</v>
      </c>
      <c r="C83" s="13">
        <v>1</v>
      </c>
      <c r="D83" s="14" t="s">
        <v>24</v>
      </c>
      <c r="E83" s="14" t="s">
        <v>342</v>
      </c>
      <c r="F83" s="14" t="s">
        <v>343</v>
      </c>
      <c r="G83" s="14" t="s">
        <v>344</v>
      </c>
      <c r="H83" s="14" t="s">
        <v>28</v>
      </c>
      <c r="I83" s="15">
        <v>42234</v>
      </c>
      <c r="J83" s="15">
        <v>42599</v>
      </c>
      <c r="K83" s="40">
        <v>203172</v>
      </c>
      <c r="L83" s="40">
        <v>38828</v>
      </c>
      <c r="M83" s="40">
        <v>242000</v>
      </c>
      <c r="N83" s="14" t="s">
        <v>29</v>
      </c>
      <c r="O83" s="30" t="s">
        <v>30</v>
      </c>
      <c r="P83" s="30" t="s">
        <v>30</v>
      </c>
      <c r="Q83" s="30" t="s">
        <v>30</v>
      </c>
      <c r="R83" s="14" t="s">
        <v>345</v>
      </c>
      <c r="S83" s="1" t="s">
        <v>2</v>
      </c>
    </row>
    <row r="84" spans="1:19" ht="18" customHeight="1">
      <c r="A84" s="12">
        <v>42243</v>
      </c>
      <c r="B84" s="13">
        <v>30151</v>
      </c>
      <c r="C84" s="13">
        <v>2</v>
      </c>
      <c r="D84" s="14" t="s">
        <v>67</v>
      </c>
      <c r="E84" s="14" t="s">
        <v>124</v>
      </c>
      <c r="F84" s="14" t="s">
        <v>125</v>
      </c>
      <c r="G84" s="14" t="s">
        <v>346</v>
      </c>
      <c r="H84" s="14" t="s">
        <v>62</v>
      </c>
      <c r="I84" s="15">
        <v>42214</v>
      </c>
      <c r="J84" s="15">
        <v>42580</v>
      </c>
      <c r="K84" s="40">
        <v>12006</v>
      </c>
      <c r="L84" s="40">
        <v>4562</v>
      </c>
      <c r="M84" s="40">
        <v>16568</v>
      </c>
      <c r="N84" s="14" t="s">
        <v>29</v>
      </c>
      <c r="O84" s="30" t="s">
        <v>30</v>
      </c>
      <c r="P84" s="30" t="s">
        <v>30</v>
      </c>
      <c r="Q84" s="30" t="s">
        <v>30</v>
      </c>
      <c r="R84" s="14" t="s">
        <v>347</v>
      </c>
      <c r="S84" s="1" t="s">
        <v>2</v>
      </c>
    </row>
    <row r="85" spans="1:19" ht="18" customHeight="1">
      <c r="A85" s="12">
        <v>42243</v>
      </c>
      <c r="B85" s="13">
        <v>30462</v>
      </c>
      <c r="C85" s="13">
        <v>1</v>
      </c>
      <c r="D85" s="14" t="s">
        <v>67</v>
      </c>
      <c r="E85" s="14" t="s">
        <v>124</v>
      </c>
      <c r="F85" s="14" t="s">
        <v>165</v>
      </c>
      <c r="G85" s="14" t="s">
        <v>348</v>
      </c>
      <c r="H85" s="14" t="s">
        <v>62</v>
      </c>
      <c r="I85" s="15">
        <v>42214</v>
      </c>
      <c r="J85" s="15">
        <v>42580</v>
      </c>
      <c r="K85" s="40">
        <v>6158</v>
      </c>
      <c r="L85" s="40">
        <v>2340</v>
      </c>
      <c r="M85" s="40">
        <v>8498</v>
      </c>
      <c r="N85" s="14" t="s">
        <v>29</v>
      </c>
      <c r="O85" s="30" t="s">
        <v>30</v>
      </c>
      <c r="P85" s="30" t="s">
        <v>30</v>
      </c>
      <c r="Q85" s="30" t="s">
        <v>30</v>
      </c>
      <c r="R85" s="14" t="s">
        <v>349</v>
      </c>
      <c r="S85" s="1" t="s">
        <v>2</v>
      </c>
    </row>
    <row r="86" spans="1:19" ht="18" customHeight="1">
      <c r="A86" s="12">
        <v>42244</v>
      </c>
      <c r="B86" s="13">
        <v>30465</v>
      </c>
      <c r="C86" s="13">
        <v>1</v>
      </c>
      <c r="D86" s="14" t="s">
        <v>67</v>
      </c>
      <c r="E86" s="14" t="s">
        <v>124</v>
      </c>
      <c r="F86" s="14" t="s">
        <v>125</v>
      </c>
      <c r="G86" s="14" t="s">
        <v>350</v>
      </c>
      <c r="H86" s="14" t="s">
        <v>62</v>
      </c>
      <c r="I86" s="15">
        <v>42222</v>
      </c>
      <c r="J86" s="15">
        <v>42588</v>
      </c>
      <c r="K86" s="40">
        <v>2520</v>
      </c>
      <c r="L86" s="40">
        <v>958</v>
      </c>
      <c r="M86" s="40">
        <v>3478</v>
      </c>
      <c r="N86" s="14" t="s">
        <v>29</v>
      </c>
      <c r="O86" s="30" t="s">
        <v>30</v>
      </c>
      <c r="P86" s="30" t="s">
        <v>30</v>
      </c>
      <c r="Q86" s="30" t="s">
        <v>30</v>
      </c>
      <c r="R86" s="14" t="s">
        <v>351</v>
      </c>
      <c r="S86" s="1" t="s">
        <v>2</v>
      </c>
    </row>
    <row r="87" spans="1:19" ht="18" customHeight="1">
      <c r="A87" s="12">
        <v>42248</v>
      </c>
      <c r="B87" s="13">
        <v>29162</v>
      </c>
      <c r="C87" s="13">
        <v>1</v>
      </c>
      <c r="D87" s="14" t="s">
        <v>72</v>
      </c>
      <c r="E87" s="14" t="s">
        <v>109</v>
      </c>
      <c r="F87" s="14" t="s">
        <v>201</v>
      </c>
      <c r="G87" s="14" t="s">
        <v>75</v>
      </c>
      <c r="H87" s="14" t="s">
        <v>76</v>
      </c>
      <c r="I87" s="15">
        <v>42078</v>
      </c>
      <c r="J87" s="15">
        <v>42443</v>
      </c>
      <c r="K87" s="40">
        <v>86830</v>
      </c>
      <c r="L87" s="40">
        <v>32561</v>
      </c>
      <c r="M87" s="40">
        <v>119391</v>
      </c>
      <c r="N87" s="14" t="s">
        <v>50</v>
      </c>
      <c r="O87" s="30" t="s">
        <v>30</v>
      </c>
      <c r="P87" s="30" t="s">
        <v>30</v>
      </c>
      <c r="Q87" s="30" t="s">
        <v>352</v>
      </c>
      <c r="R87" s="14" t="s">
        <v>353</v>
      </c>
      <c r="S87" s="1" t="s">
        <v>2</v>
      </c>
    </row>
    <row r="88" spans="1:19" ht="18" customHeight="1">
      <c r="A88" s="12">
        <v>42249</v>
      </c>
      <c r="B88" s="13">
        <v>29651</v>
      </c>
      <c r="C88" s="13">
        <v>1</v>
      </c>
      <c r="D88" s="14" t="s">
        <v>24</v>
      </c>
      <c r="E88" s="14" t="s">
        <v>354</v>
      </c>
      <c r="F88" s="14" t="s">
        <v>355</v>
      </c>
      <c r="G88" s="14" t="s">
        <v>145</v>
      </c>
      <c r="H88" s="14" t="s">
        <v>28</v>
      </c>
      <c r="I88" s="15">
        <v>42248</v>
      </c>
      <c r="J88" s="15">
        <v>42613</v>
      </c>
      <c r="K88" s="40">
        <v>139370</v>
      </c>
      <c r="L88" s="40">
        <v>11150</v>
      </c>
      <c r="M88" s="40">
        <v>150520</v>
      </c>
      <c r="N88" s="14" t="s">
        <v>37</v>
      </c>
      <c r="O88" s="30" t="s">
        <v>356</v>
      </c>
      <c r="P88" s="30" t="s">
        <v>357</v>
      </c>
      <c r="Q88" s="30" t="s">
        <v>358</v>
      </c>
      <c r="R88" s="14" t="s">
        <v>359</v>
      </c>
      <c r="S88" s="1" t="s">
        <v>2</v>
      </c>
    </row>
    <row r="89" spans="1:19" ht="18" customHeight="1">
      <c r="A89" s="12">
        <v>42250</v>
      </c>
      <c r="B89" s="13">
        <v>30353</v>
      </c>
      <c r="C89" s="13">
        <v>1</v>
      </c>
      <c r="D89" s="14" t="s">
        <v>96</v>
      </c>
      <c r="E89" s="14" t="s">
        <v>97</v>
      </c>
      <c r="F89" s="14" t="s">
        <v>360</v>
      </c>
      <c r="G89" s="14" t="s">
        <v>361</v>
      </c>
      <c r="H89" s="14" t="s">
        <v>100</v>
      </c>
      <c r="I89" s="15">
        <v>42186</v>
      </c>
      <c r="J89" s="15">
        <v>42551</v>
      </c>
      <c r="K89" s="40">
        <v>162814</v>
      </c>
      <c r="L89" s="40">
        <v>16231</v>
      </c>
      <c r="M89" s="40">
        <v>179045</v>
      </c>
      <c r="N89" s="14" t="s">
        <v>117</v>
      </c>
      <c r="O89" s="30" t="s">
        <v>30</v>
      </c>
      <c r="P89" s="30" t="s">
        <v>30</v>
      </c>
      <c r="Q89" s="30" t="s">
        <v>362</v>
      </c>
      <c r="R89" s="14" t="s">
        <v>363</v>
      </c>
      <c r="S89" s="1" t="s">
        <v>2</v>
      </c>
    </row>
    <row r="90" spans="1:19" ht="18" customHeight="1">
      <c r="A90" s="12">
        <v>42251</v>
      </c>
      <c r="B90" s="13">
        <v>29131</v>
      </c>
      <c r="C90" s="13">
        <v>1</v>
      </c>
      <c r="D90" s="14" t="s">
        <v>24</v>
      </c>
      <c r="E90" s="14" t="s">
        <v>364</v>
      </c>
      <c r="F90" s="14" t="s">
        <v>365</v>
      </c>
      <c r="G90" s="14" t="s">
        <v>61</v>
      </c>
      <c r="H90" s="14" t="s">
        <v>28</v>
      </c>
      <c r="I90" s="15">
        <v>42248</v>
      </c>
      <c r="J90" s="15">
        <v>42521</v>
      </c>
      <c r="K90" s="40">
        <v>309348</v>
      </c>
      <c r="L90" s="40">
        <v>162408</v>
      </c>
      <c r="M90" s="40">
        <v>471756</v>
      </c>
      <c r="N90" s="14" t="s">
        <v>37</v>
      </c>
      <c r="O90" s="30" t="s">
        <v>207</v>
      </c>
      <c r="P90" s="30" t="s">
        <v>208</v>
      </c>
      <c r="Q90" s="30" t="s">
        <v>366</v>
      </c>
      <c r="R90" s="14" t="s">
        <v>367</v>
      </c>
      <c r="S90" s="1" t="s">
        <v>2</v>
      </c>
    </row>
    <row r="91" spans="1:19" ht="18" customHeight="1">
      <c r="A91" s="12">
        <v>42251</v>
      </c>
      <c r="B91" s="13">
        <v>29941</v>
      </c>
      <c r="C91" s="13">
        <v>1</v>
      </c>
      <c r="D91" s="14" t="s">
        <v>96</v>
      </c>
      <c r="E91" s="14" t="s">
        <v>368</v>
      </c>
      <c r="F91" s="14" t="s">
        <v>369</v>
      </c>
      <c r="G91" s="14" t="s">
        <v>370</v>
      </c>
      <c r="H91" s="14" t="s">
        <v>100</v>
      </c>
      <c r="I91" s="15">
        <v>42209</v>
      </c>
      <c r="J91" s="15">
        <v>42667</v>
      </c>
      <c r="K91" s="40">
        <v>18960</v>
      </c>
      <c r="L91" s="40">
        <v>2089</v>
      </c>
      <c r="M91" s="40">
        <v>21049</v>
      </c>
      <c r="N91" s="14" t="s">
        <v>117</v>
      </c>
      <c r="O91" s="30" t="s">
        <v>30</v>
      </c>
      <c r="P91" s="30" t="s">
        <v>30</v>
      </c>
      <c r="Q91" s="30" t="s">
        <v>371</v>
      </c>
      <c r="R91" s="14" t="s">
        <v>372</v>
      </c>
      <c r="S91" s="1" t="s">
        <v>2</v>
      </c>
    </row>
    <row r="92" spans="1:19" ht="18" customHeight="1">
      <c r="A92" s="12">
        <v>42255</v>
      </c>
      <c r="B92" s="13">
        <v>28397</v>
      </c>
      <c r="C92" s="13">
        <v>3</v>
      </c>
      <c r="D92" s="14" t="s">
        <v>251</v>
      </c>
      <c r="E92" s="14" t="s">
        <v>373</v>
      </c>
      <c r="F92" s="14" t="s">
        <v>374</v>
      </c>
      <c r="G92" s="14" t="s">
        <v>375</v>
      </c>
      <c r="H92" s="14" t="s">
        <v>36</v>
      </c>
      <c r="I92" s="15">
        <v>42186</v>
      </c>
      <c r="J92" s="15">
        <v>42551</v>
      </c>
      <c r="K92" s="40">
        <v>6000</v>
      </c>
      <c r="L92" s="40">
        <v>0</v>
      </c>
      <c r="M92" s="40">
        <v>6000</v>
      </c>
      <c r="N92" s="14" t="s">
        <v>50</v>
      </c>
      <c r="O92" s="30" t="s">
        <v>30</v>
      </c>
      <c r="P92" s="30" t="s">
        <v>30</v>
      </c>
      <c r="Q92" s="30" t="s">
        <v>30</v>
      </c>
      <c r="R92" s="14" t="s">
        <v>376</v>
      </c>
      <c r="S92" s="1" t="s">
        <v>2</v>
      </c>
    </row>
    <row r="93" spans="1:19" ht="18" customHeight="1">
      <c r="A93" s="12">
        <v>42255</v>
      </c>
      <c r="B93" s="13">
        <v>30226</v>
      </c>
      <c r="C93" s="13">
        <v>1</v>
      </c>
      <c r="D93" s="14" t="s">
        <v>24</v>
      </c>
      <c r="E93" s="14" t="s">
        <v>179</v>
      </c>
      <c r="F93" s="14" t="s">
        <v>377</v>
      </c>
      <c r="G93" s="14" t="s">
        <v>378</v>
      </c>
      <c r="H93" s="14" t="s">
        <v>28</v>
      </c>
      <c r="I93" s="15">
        <v>42235</v>
      </c>
      <c r="J93" s="15">
        <v>42600</v>
      </c>
      <c r="K93" s="40">
        <v>42217</v>
      </c>
      <c r="L93" s="40">
        <v>4222</v>
      </c>
      <c r="M93" s="40">
        <v>46439</v>
      </c>
      <c r="N93" s="14" t="s">
        <v>29</v>
      </c>
      <c r="O93" s="30" t="s">
        <v>30</v>
      </c>
      <c r="P93" s="30" t="s">
        <v>30</v>
      </c>
      <c r="Q93" s="30" t="s">
        <v>30</v>
      </c>
      <c r="R93" s="14" t="s">
        <v>379</v>
      </c>
      <c r="S93" s="1" t="s">
        <v>2</v>
      </c>
    </row>
    <row r="94" spans="1:19" ht="18" customHeight="1">
      <c r="A94" s="12">
        <v>42256</v>
      </c>
      <c r="B94" s="13">
        <v>27977</v>
      </c>
      <c r="C94" s="13">
        <v>2</v>
      </c>
      <c r="D94" s="14" t="s">
        <v>24</v>
      </c>
      <c r="E94" s="14" t="s">
        <v>59</v>
      </c>
      <c r="F94" s="14" t="s">
        <v>380</v>
      </c>
      <c r="G94" s="14" t="s">
        <v>381</v>
      </c>
      <c r="H94" s="14" t="s">
        <v>28</v>
      </c>
      <c r="I94" s="15">
        <v>42217</v>
      </c>
      <c r="J94" s="15">
        <v>42582</v>
      </c>
      <c r="K94" s="40">
        <v>43120</v>
      </c>
      <c r="L94" s="40">
        <v>0</v>
      </c>
      <c r="M94" s="40">
        <v>43120</v>
      </c>
      <c r="N94" s="14" t="s">
        <v>37</v>
      </c>
      <c r="O94" s="30" t="s">
        <v>382</v>
      </c>
      <c r="P94" s="30" t="s">
        <v>383</v>
      </c>
      <c r="Q94" s="30" t="s">
        <v>384</v>
      </c>
      <c r="R94" s="14" t="s">
        <v>385</v>
      </c>
      <c r="S94" s="1" t="s">
        <v>2</v>
      </c>
    </row>
    <row r="95" spans="1:19" ht="18" customHeight="1">
      <c r="A95" s="12">
        <v>42257</v>
      </c>
      <c r="B95" s="13">
        <v>26858</v>
      </c>
      <c r="C95" s="13">
        <v>3</v>
      </c>
      <c r="D95" s="14" t="s">
        <v>24</v>
      </c>
      <c r="E95" s="14" t="s">
        <v>354</v>
      </c>
      <c r="F95" s="14" t="s">
        <v>386</v>
      </c>
      <c r="G95" s="14" t="s">
        <v>387</v>
      </c>
      <c r="H95" s="14" t="s">
        <v>28</v>
      </c>
      <c r="I95" s="15">
        <v>42095</v>
      </c>
      <c r="J95" s="15">
        <v>43008</v>
      </c>
      <c r="K95" s="40">
        <v>570647</v>
      </c>
      <c r="L95" s="40">
        <v>57065</v>
      </c>
      <c r="M95" s="40">
        <v>627712</v>
      </c>
      <c r="N95" s="14" t="s">
        <v>45</v>
      </c>
      <c r="O95" s="30" t="s">
        <v>30</v>
      </c>
      <c r="P95" s="30" t="s">
        <v>30</v>
      </c>
      <c r="Q95" s="30" t="s">
        <v>30</v>
      </c>
      <c r="R95" s="14" t="s">
        <v>388</v>
      </c>
      <c r="S95" s="1" t="s">
        <v>2</v>
      </c>
    </row>
    <row r="96" spans="1:19" ht="18" customHeight="1">
      <c r="A96" s="12">
        <v>42257</v>
      </c>
      <c r="B96" s="13">
        <v>26976</v>
      </c>
      <c r="C96" s="13">
        <v>4</v>
      </c>
      <c r="D96" s="14" t="s">
        <v>24</v>
      </c>
      <c r="E96" s="14" t="s">
        <v>389</v>
      </c>
      <c r="F96" s="14" t="s">
        <v>390</v>
      </c>
      <c r="G96" s="14" t="s">
        <v>192</v>
      </c>
      <c r="H96" s="14" t="s">
        <v>28</v>
      </c>
      <c r="I96" s="15">
        <v>42186</v>
      </c>
      <c r="J96" s="15">
        <v>42825</v>
      </c>
      <c r="K96" s="40">
        <v>694422</v>
      </c>
      <c r="L96" s="40">
        <v>359321</v>
      </c>
      <c r="M96" s="40">
        <v>1053743</v>
      </c>
      <c r="N96" s="14" t="s">
        <v>37</v>
      </c>
      <c r="O96" s="30" t="s">
        <v>391</v>
      </c>
      <c r="P96" s="30" t="s">
        <v>392</v>
      </c>
      <c r="Q96" s="30" t="s">
        <v>393</v>
      </c>
      <c r="R96" s="14" t="s">
        <v>394</v>
      </c>
      <c r="S96" s="1" t="s">
        <v>2</v>
      </c>
    </row>
    <row r="97" spans="1:19" ht="18" customHeight="1">
      <c r="A97" s="12">
        <v>42257</v>
      </c>
      <c r="B97" s="13">
        <v>29177</v>
      </c>
      <c r="C97" s="13">
        <v>1</v>
      </c>
      <c r="D97" s="14" t="s">
        <v>72</v>
      </c>
      <c r="E97" s="14" t="s">
        <v>395</v>
      </c>
      <c r="F97" s="14" t="s">
        <v>396</v>
      </c>
      <c r="G97" s="14" t="s">
        <v>145</v>
      </c>
      <c r="H97" s="14" t="s">
        <v>76</v>
      </c>
      <c r="I97" s="15">
        <v>42095</v>
      </c>
      <c r="J97" s="15">
        <v>42460</v>
      </c>
      <c r="K97" s="40">
        <v>568970</v>
      </c>
      <c r="L97" s="40">
        <v>119954</v>
      </c>
      <c r="M97" s="40">
        <v>688924</v>
      </c>
      <c r="N97" s="14" t="s">
        <v>37</v>
      </c>
      <c r="O97" s="30" t="s">
        <v>207</v>
      </c>
      <c r="P97" s="30" t="s">
        <v>208</v>
      </c>
      <c r="Q97" s="30" t="s">
        <v>397</v>
      </c>
      <c r="R97" s="14" t="s">
        <v>398</v>
      </c>
      <c r="S97" s="1" t="s">
        <v>2</v>
      </c>
    </row>
    <row r="98" spans="1:19" ht="18" customHeight="1">
      <c r="A98" s="12">
        <v>42257</v>
      </c>
      <c r="B98" s="13">
        <v>29572</v>
      </c>
      <c r="C98" s="13">
        <v>1</v>
      </c>
      <c r="D98" s="14" t="s">
        <v>24</v>
      </c>
      <c r="E98" s="14" t="s">
        <v>196</v>
      </c>
      <c r="F98" s="14" t="s">
        <v>399</v>
      </c>
      <c r="G98" s="14" t="s">
        <v>400</v>
      </c>
      <c r="H98" s="14" t="s">
        <v>28</v>
      </c>
      <c r="I98" s="15">
        <v>41898</v>
      </c>
      <c r="J98" s="15">
        <v>42273</v>
      </c>
      <c r="K98" s="40">
        <v>3279</v>
      </c>
      <c r="L98" s="40">
        <v>1721</v>
      </c>
      <c r="M98" s="40">
        <v>5000</v>
      </c>
      <c r="N98" s="14" t="s">
        <v>37</v>
      </c>
      <c r="O98" s="30" t="s">
        <v>30</v>
      </c>
      <c r="P98" s="30" t="s">
        <v>30</v>
      </c>
      <c r="Q98" s="30" t="s">
        <v>401</v>
      </c>
      <c r="R98" s="14" t="s">
        <v>402</v>
      </c>
      <c r="S98" s="1" t="s">
        <v>2</v>
      </c>
    </row>
    <row r="99" spans="1:19" ht="18" customHeight="1">
      <c r="A99" s="12">
        <v>42257</v>
      </c>
      <c r="B99" s="13">
        <v>30107</v>
      </c>
      <c r="C99" s="13">
        <v>1</v>
      </c>
      <c r="D99" s="14" t="s">
        <v>24</v>
      </c>
      <c r="E99" s="14" t="s">
        <v>47</v>
      </c>
      <c r="F99" s="14" t="s">
        <v>403</v>
      </c>
      <c r="G99" s="14" t="s">
        <v>404</v>
      </c>
      <c r="H99" s="14" t="s">
        <v>28</v>
      </c>
      <c r="I99" s="15">
        <v>42125</v>
      </c>
      <c r="J99" s="15">
        <v>42490</v>
      </c>
      <c r="K99" s="40">
        <v>115912</v>
      </c>
      <c r="L99" s="40">
        <v>62593</v>
      </c>
      <c r="M99" s="40">
        <v>178505</v>
      </c>
      <c r="N99" s="14" t="s">
        <v>29</v>
      </c>
      <c r="O99" s="30" t="s">
        <v>30</v>
      </c>
      <c r="P99" s="30" t="s">
        <v>30</v>
      </c>
      <c r="Q99" s="30" t="s">
        <v>405</v>
      </c>
      <c r="R99" s="14" t="s">
        <v>406</v>
      </c>
      <c r="S99" s="1" t="s">
        <v>2</v>
      </c>
    </row>
    <row r="100" spans="1:19" ht="18" customHeight="1">
      <c r="A100" s="12">
        <v>42257</v>
      </c>
      <c r="B100" s="13">
        <v>30161</v>
      </c>
      <c r="C100" s="13">
        <v>1</v>
      </c>
      <c r="D100" s="14" t="s">
        <v>72</v>
      </c>
      <c r="E100" s="14" t="s">
        <v>73</v>
      </c>
      <c r="F100" s="14" t="s">
        <v>225</v>
      </c>
      <c r="G100" s="14" t="s">
        <v>407</v>
      </c>
      <c r="H100" s="14" t="s">
        <v>76</v>
      </c>
      <c r="I100" s="15">
        <v>42125</v>
      </c>
      <c r="J100" s="15">
        <v>42551</v>
      </c>
      <c r="K100" s="40">
        <v>62593</v>
      </c>
      <c r="L100" s="40">
        <v>12519</v>
      </c>
      <c r="M100" s="40">
        <v>75112</v>
      </c>
      <c r="N100" s="14" t="s">
        <v>50</v>
      </c>
      <c r="O100" s="30" t="s">
        <v>30</v>
      </c>
      <c r="P100" s="30" t="s">
        <v>30</v>
      </c>
      <c r="Q100" s="30" t="s">
        <v>30</v>
      </c>
      <c r="R100" s="14" t="s">
        <v>408</v>
      </c>
      <c r="S100" s="1" t="s">
        <v>2</v>
      </c>
    </row>
    <row r="101" spans="1:19" ht="18" customHeight="1">
      <c r="A101" s="12">
        <v>42257</v>
      </c>
      <c r="B101" s="13">
        <v>30346</v>
      </c>
      <c r="C101" s="13">
        <v>1</v>
      </c>
      <c r="D101" s="14" t="s">
        <v>24</v>
      </c>
      <c r="E101" s="14" t="s">
        <v>114</v>
      </c>
      <c r="F101" s="14" t="s">
        <v>409</v>
      </c>
      <c r="G101" s="14" t="s">
        <v>410</v>
      </c>
      <c r="H101" s="14" t="s">
        <v>28</v>
      </c>
      <c r="I101" s="15">
        <v>42186</v>
      </c>
      <c r="J101" s="15">
        <v>42369</v>
      </c>
      <c r="K101" s="40">
        <v>58919</v>
      </c>
      <c r="L101" s="40">
        <v>8838</v>
      </c>
      <c r="M101" s="40">
        <v>67757</v>
      </c>
      <c r="N101" s="14" t="s">
        <v>29</v>
      </c>
      <c r="O101" s="30" t="s">
        <v>30</v>
      </c>
      <c r="P101" s="30" t="s">
        <v>30</v>
      </c>
      <c r="Q101" s="30" t="s">
        <v>30</v>
      </c>
      <c r="R101" s="14" t="s">
        <v>411</v>
      </c>
      <c r="S101" s="1" t="s">
        <v>2</v>
      </c>
    </row>
    <row r="102" spans="1:19" ht="18" customHeight="1">
      <c r="A102" s="12">
        <v>42261</v>
      </c>
      <c r="B102" s="13">
        <v>2561</v>
      </c>
      <c r="C102" s="13">
        <v>38</v>
      </c>
      <c r="D102" s="14" t="s">
        <v>24</v>
      </c>
      <c r="E102" s="14" t="s">
        <v>59</v>
      </c>
      <c r="F102" s="14" t="s">
        <v>412</v>
      </c>
      <c r="G102" s="14" t="s">
        <v>413</v>
      </c>
      <c r="H102" s="14" t="s">
        <v>28</v>
      </c>
      <c r="I102" s="15">
        <v>42186</v>
      </c>
      <c r="J102" s="15">
        <v>42551</v>
      </c>
      <c r="K102" s="40">
        <v>75000</v>
      </c>
      <c r="L102" s="40">
        <v>0</v>
      </c>
      <c r="M102" s="40">
        <v>75000</v>
      </c>
      <c r="N102" s="14" t="s">
        <v>50</v>
      </c>
      <c r="O102" s="30" t="s">
        <v>30</v>
      </c>
      <c r="P102" s="30" t="s">
        <v>30</v>
      </c>
      <c r="Q102" s="30" t="s">
        <v>414</v>
      </c>
      <c r="R102" s="14" t="s">
        <v>415</v>
      </c>
      <c r="S102" s="1" t="s">
        <v>2</v>
      </c>
    </row>
    <row r="103" spans="1:19" ht="18" customHeight="1">
      <c r="A103" s="12">
        <v>42261</v>
      </c>
      <c r="B103" s="13">
        <v>25312</v>
      </c>
      <c r="C103" s="13">
        <v>6</v>
      </c>
      <c r="D103" s="14" t="s">
        <v>24</v>
      </c>
      <c r="E103" s="14" t="s">
        <v>114</v>
      </c>
      <c r="F103" s="14" t="s">
        <v>416</v>
      </c>
      <c r="G103" s="14" t="s">
        <v>417</v>
      </c>
      <c r="H103" s="14" t="s">
        <v>28</v>
      </c>
      <c r="I103" s="15">
        <v>42186</v>
      </c>
      <c r="J103" s="15">
        <v>42551</v>
      </c>
      <c r="K103" s="40">
        <v>37302</v>
      </c>
      <c r="L103" s="40">
        <v>0</v>
      </c>
      <c r="M103" s="40">
        <v>37302</v>
      </c>
      <c r="N103" s="14" t="s">
        <v>50</v>
      </c>
      <c r="O103" s="30" t="s">
        <v>30</v>
      </c>
      <c r="P103" s="30" t="s">
        <v>30</v>
      </c>
      <c r="Q103" s="30" t="s">
        <v>418</v>
      </c>
      <c r="R103" s="14" t="s">
        <v>419</v>
      </c>
      <c r="S103" s="1" t="s">
        <v>2</v>
      </c>
    </row>
    <row r="104" spans="1:19" ht="18" customHeight="1">
      <c r="A104" s="12">
        <v>42261</v>
      </c>
      <c r="B104" s="13">
        <v>26128</v>
      </c>
      <c r="C104" s="13">
        <v>5</v>
      </c>
      <c r="D104" s="14" t="s">
        <v>41</v>
      </c>
      <c r="E104" s="14" t="s">
        <v>420</v>
      </c>
      <c r="F104" s="14" t="s">
        <v>421</v>
      </c>
      <c r="G104" s="14" t="s">
        <v>422</v>
      </c>
      <c r="H104" s="14" t="s">
        <v>28</v>
      </c>
      <c r="I104" s="15">
        <v>42005</v>
      </c>
      <c r="J104" s="15">
        <v>42369</v>
      </c>
      <c r="K104" s="40">
        <v>406897</v>
      </c>
      <c r="L104" s="40">
        <v>81380</v>
      </c>
      <c r="M104" s="40">
        <v>488277</v>
      </c>
      <c r="N104" s="14" t="s">
        <v>50</v>
      </c>
      <c r="O104" s="30" t="s">
        <v>30</v>
      </c>
      <c r="P104" s="30" t="s">
        <v>30</v>
      </c>
      <c r="Q104" s="30" t="s">
        <v>423</v>
      </c>
      <c r="R104" s="14" t="s">
        <v>424</v>
      </c>
      <c r="S104" s="1" t="s">
        <v>2</v>
      </c>
    </row>
    <row r="105" spans="1:19" ht="18" customHeight="1">
      <c r="A105" s="12">
        <v>42261</v>
      </c>
      <c r="B105" s="13">
        <v>26713</v>
      </c>
      <c r="C105" s="13">
        <v>5</v>
      </c>
      <c r="D105" s="14" t="s">
        <v>24</v>
      </c>
      <c r="E105" s="14" t="s">
        <v>425</v>
      </c>
      <c r="F105" s="14" t="s">
        <v>426</v>
      </c>
      <c r="G105" s="14" t="s">
        <v>427</v>
      </c>
      <c r="H105" s="14" t="s">
        <v>28</v>
      </c>
      <c r="I105" s="15">
        <v>42217</v>
      </c>
      <c r="J105" s="15">
        <v>42582</v>
      </c>
      <c r="K105" s="40">
        <v>22398</v>
      </c>
      <c r="L105" s="40">
        <v>11760</v>
      </c>
      <c r="M105" s="40">
        <v>34158</v>
      </c>
      <c r="N105" s="14" t="s">
        <v>50</v>
      </c>
      <c r="O105" s="30" t="s">
        <v>30</v>
      </c>
      <c r="P105" s="30" t="s">
        <v>30</v>
      </c>
      <c r="Q105" s="30" t="s">
        <v>428</v>
      </c>
      <c r="R105" s="14" t="s">
        <v>429</v>
      </c>
      <c r="S105" s="1" t="s">
        <v>2</v>
      </c>
    </row>
    <row r="106" spans="1:19" ht="18" customHeight="1">
      <c r="A106" s="12">
        <v>42261</v>
      </c>
      <c r="B106" s="13">
        <v>26884</v>
      </c>
      <c r="C106" s="13">
        <v>3</v>
      </c>
      <c r="D106" s="14" t="s">
        <v>67</v>
      </c>
      <c r="E106" s="14" t="s">
        <v>283</v>
      </c>
      <c r="F106" s="14" t="s">
        <v>284</v>
      </c>
      <c r="G106" s="14" t="s">
        <v>285</v>
      </c>
      <c r="H106" s="14" t="s">
        <v>28</v>
      </c>
      <c r="I106" s="15">
        <v>41671</v>
      </c>
      <c r="J106" s="15">
        <v>42766</v>
      </c>
      <c r="K106" s="40">
        <v>106622</v>
      </c>
      <c r="L106" s="40">
        <v>55977</v>
      </c>
      <c r="M106" s="40">
        <v>162599</v>
      </c>
      <c r="N106" s="14" t="s">
        <v>50</v>
      </c>
      <c r="O106" s="30" t="s">
        <v>30</v>
      </c>
      <c r="P106" s="30" t="s">
        <v>30</v>
      </c>
      <c r="Q106" s="30" t="s">
        <v>286</v>
      </c>
      <c r="R106" s="14" t="s">
        <v>287</v>
      </c>
      <c r="S106" s="1" t="s">
        <v>2</v>
      </c>
    </row>
    <row r="107" spans="1:19" ht="18" customHeight="1">
      <c r="A107" s="12">
        <v>42261</v>
      </c>
      <c r="B107" s="13">
        <v>28316</v>
      </c>
      <c r="C107" s="13">
        <v>5</v>
      </c>
      <c r="D107" s="14" t="s">
        <v>41</v>
      </c>
      <c r="E107" s="14" t="s">
        <v>42</v>
      </c>
      <c r="F107" s="14" t="s">
        <v>242</v>
      </c>
      <c r="G107" s="14" t="s">
        <v>90</v>
      </c>
      <c r="H107" s="14" t="s">
        <v>28</v>
      </c>
      <c r="I107" s="15">
        <v>42217</v>
      </c>
      <c r="J107" s="15">
        <v>42735</v>
      </c>
      <c r="K107" s="40">
        <v>36500</v>
      </c>
      <c r="L107" s="40">
        <v>0</v>
      </c>
      <c r="M107" s="40">
        <v>36500</v>
      </c>
      <c r="N107" s="14" t="s">
        <v>37</v>
      </c>
      <c r="O107" s="30" t="s">
        <v>30</v>
      </c>
      <c r="P107" s="30" t="s">
        <v>30</v>
      </c>
      <c r="Q107" s="30" t="s">
        <v>430</v>
      </c>
      <c r="R107" s="14" t="s">
        <v>431</v>
      </c>
      <c r="S107" s="1" t="s">
        <v>2</v>
      </c>
    </row>
    <row r="108" spans="1:19" ht="18" customHeight="1">
      <c r="A108" s="12">
        <v>42261</v>
      </c>
      <c r="B108" s="13">
        <v>28556</v>
      </c>
      <c r="C108" s="13">
        <v>2</v>
      </c>
      <c r="D108" s="14" t="s">
        <v>24</v>
      </c>
      <c r="E108" s="14" t="s">
        <v>270</v>
      </c>
      <c r="F108" s="14" t="s">
        <v>432</v>
      </c>
      <c r="G108" s="14" t="s">
        <v>433</v>
      </c>
      <c r="H108" s="14" t="s">
        <v>28</v>
      </c>
      <c r="I108" s="15">
        <v>42186</v>
      </c>
      <c r="J108" s="15">
        <v>42551</v>
      </c>
      <c r="K108" s="40">
        <v>50000</v>
      </c>
      <c r="L108" s="40">
        <v>26250</v>
      </c>
      <c r="M108" s="40">
        <v>76250</v>
      </c>
      <c r="N108" s="14" t="s">
        <v>50</v>
      </c>
      <c r="O108" s="30" t="s">
        <v>30</v>
      </c>
      <c r="P108" s="30" t="s">
        <v>30</v>
      </c>
      <c r="Q108" s="30" t="s">
        <v>434</v>
      </c>
      <c r="R108" s="14" t="s">
        <v>435</v>
      </c>
      <c r="S108" s="1" t="s">
        <v>2</v>
      </c>
    </row>
    <row r="109" spans="1:19" ht="18" customHeight="1">
      <c r="A109" s="12">
        <v>42261</v>
      </c>
      <c r="B109" s="13">
        <v>29662</v>
      </c>
      <c r="C109" s="13">
        <v>2</v>
      </c>
      <c r="D109" s="14" t="s">
        <v>24</v>
      </c>
      <c r="E109" s="14" t="s">
        <v>436</v>
      </c>
      <c r="F109" s="14" t="s">
        <v>437</v>
      </c>
      <c r="G109" s="14" t="s">
        <v>130</v>
      </c>
      <c r="H109" s="14" t="s">
        <v>36</v>
      </c>
      <c r="I109" s="15">
        <v>42247</v>
      </c>
      <c r="J109" s="15">
        <v>42674</v>
      </c>
      <c r="K109" s="40">
        <v>14286</v>
      </c>
      <c r="L109" s="40">
        <v>3714</v>
      </c>
      <c r="M109" s="40">
        <v>18000</v>
      </c>
      <c r="N109" s="14" t="s">
        <v>117</v>
      </c>
      <c r="O109" s="30" t="s">
        <v>30</v>
      </c>
      <c r="P109" s="30" t="s">
        <v>30</v>
      </c>
      <c r="Q109" s="30" t="s">
        <v>438</v>
      </c>
      <c r="R109" s="14" t="s">
        <v>119</v>
      </c>
      <c r="S109" s="1" t="s">
        <v>2</v>
      </c>
    </row>
    <row r="110" spans="1:19" ht="18" customHeight="1">
      <c r="A110" s="12">
        <v>42261</v>
      </c>
      <c r="B110" s="13">
        <v>30059</v>
      </c>
      <c r="C110" s="13">
        <v>1</v>
      </c>
      <c r="D110" s="14" t="s">
        <v>41</v>
      </c>
      <c r="E110" s="14" t="s">
        <v>42</v>
      </c>
      <c r="F110" s="14" t="s">
        <v>89</v>
      </c>
      <c r="G110" s="14" t="s">
        <v>90</v>
      </c>
      <c r="H110" s="14" t="s">
        <v>28</v>
      </c>
      <c r="I110" s="15">
        <v>42125</v>
      </c>
      <c r="J110" s="15">
        <v>42855</v>
      </c>
      <c r="K110" s="40">
        <v>48724</v>
      </c>
      <c r="L110" s="40">
        <v>0</v>
      </c>
      <c r="M110" s="40">
        <v>48724</v>
      </c>
      <c r="N110" s="14" t="s">
        <v>37</v>
      </c>
      <c r="O110" s="30" t="s">
        <v>30</v>
      </c>
      <c r="P110" s="30" t="s">
        <v>30</v>
      </c>
      <c r="Q110" s="30" t="s">
        <v>439</v>
      </c>
      <c r="R110" s="14" t="s">
        <v>440</v>
      </c>
      <c r="S110" s="1" t="s">
        <v>2</v>
      </c>
    </row>
    <row r="111" spans="1:19" ht="18" customHeight="1">
      <c r="A111" s="12">
        <v>42261</v>
      </c>
      <c r="B111" s="13">
        <v>30177</v>
      </c>
      <c r="C111" s="13">
        <v>1</v>
      </c>
      <c r="D111" s="14" t="s">
        <v>24</v>
      </c>
      <c r="E111" s="14" t="s">
        <v>114</v>
      </c>
      <c r="F111" s="14" t="s">
        <v>441</v>
      </c>
      <c r="G111" s="14" t="s">
        <v>130</v>
      </c>
      <c r="H111" s="14" t="s">
        <v>28</v>
      </c>
      <c r="I111" s="15">
        <v>42186</v>
      </c>
      <c r="J111" s="15">
        <v>43100</v>
      </c>
      <c r="K111" s="40">
        <v>90226</v>
      </c>
      <c r="L111" s="40">
        <v>29774</v>
      </c>
      <c r="M111" s="40">
        <v>120000</v>
      </c>
      <c r="N111" s="14" t="s">
        <v>117</v>
      </c>
      <c r="O111" s="30" t="s">
        <v>30</v>
      </c>
      <c r="P111" s="30" t="s">
        <v>30</v>
      </c>
      <c r="Q111" s="30" t="s">
        <v>442</v>
      </c>
      <c r="R111" s="14" t="s">
        <v>443</v>
      </c>
      <c r="S111" s="1" t="s">
        <v>2</v>
      </c>
    </row>
    <row r="112" spans="1:19" ht="18" customHeight="1">
      <c r="A112" s="12">
        <v>42261</v>
      </c>
      <c r="B112" s="13">
        <v>30228</v>
      </c>
      <c r="C112" s="13">
        <v>1</v>
      </c>
      <c r="D112" s="14" t="s">
        <v>251</v>
      </c>
      <c r="E112" s="14" t="s">
        <v>252</v>
      </c>
      <c r="F112" s="14" t="s">
        <v>253</v>
      </c>
      <c r="G112" s="14" t="s">
        <v>444</v>
      </c>
      <c r="H112" s="14" t="s">
        <v>62</v>
      </c>
      <c r="I112" s="15">
        <v>42186</v>
      </c>
      <c r="J112" s="15">
        <v>42551</v>
      </c>
      <c r="K112" s="40">
        <v>284648</v>
      </c>
      <c r="L112" s="40">
        <v>22772</v>
      </c>
      <c r="M112" s="40">
        <v>307420</v>
      </c>
      <c r="N112" s="14" t="s">
        <v>117</v>
      </c>
      <c r="O112" s="30" t="s">
        <v>30</v>
      </c>
      <c r="P112" s="30" t="s">
        <v>30</v>
      </c>
      <c r="Q112" s="30" t="s">
        <v>445</v>
      </c>
      <c r="R112" s="14" t="s">
        <v>446</v>
      </c>
      <c r="S112" s="1" t="s">
        <v>2</v>
      </c>
    </row>
    <row r="113" spans="1:19" ht="18" customHeight="1">
      <c r="A113" s="12">
        <v>42261</v>
      </c>
      <c r="B113" s="13">
        <v>30342</v>
      </c>
      <c r="C113" s="13">
        <v>1</v>
      </c>
      <c r="D113" s="14" t="s">
        <v>96</v>
      </c>
      <c r="E113" s="14" t="s">
        <v>447</v>
      </c>
      <c r="F113" s="14" t="s">
        <v>448</v>
      </c>
      <c r="G113" s="14" t="s">
        <v>361</v>
      </c>
      <c r="H113" s="14" t="s">
        <v>100</v>
      </c>
      <c r="I113" s="15">
        <v>42186</v>
      </c>
      <c r="J113" s="15">
        <v>42551</v>
      </c>
      <c r="K113" s="40">
        <v>25780</v>
      </c>
      <c r="L113" s="40">
        <v>4125</v>
      </c>
      <c r="M113" s="40">
        <v>29905</v>
      </c>
      <c r="N113" s="14" t="s">
        <v>117</v>
      </c>
      <c r="O113" s="30" t="s">
        <v>30</v>
      </c>
      <c r="P113" s="30" t="s">
        <v>30</v>
      </c>
      <c r="Q113" s="30" t="s">
        <v>449</v>
      </c>
      <c r="R113" s="14" t="s">
        <v>450</v>
      </c>
      <c r="S113" s="1" t="s">
        <v>2</v>
      </c>
    </row>
    <row r="114" spans="1:19" ht="18" customHeight="1">
      <c r="A114" s="12">
        <v>42261</v>
      </c>
      <c r="B114" s="13">
        <v>30498</v>
      </c>
      <c r="C114" s="13">
        <v>1</v>
      </c>
      <c r="D114" s="14" t="s">
        <v>67</v>
      </c>
      <c r="E114" s="14" t="s">
        <v>124</v>
      </c>
      <c r="F114" s="14" t="s">
        <v>125</v>
      </c>
      <c r="G114" s="14" t="s">
        <v>451</v>
      </c>
      <c r="H114" s="14" t="s">
        <v>62</v>
      </c>
      <c r="I114" s="15">
        <v>42247</v>
      </c>
      <c r="J114" s="15">
        <v>42613</v>
      </c>
      <c r="K114" s="40">
        <v>6134</v>
      </c>
      <c r="L114" s="40">
        <v>2331</v>
      </c>
      <c r="M114" s="40">
        <v>8465</v>
      </c>
      <c r="N114" s="14" t="s">
        <v>29</v>
      </c>
      <c r="O114" s="30" t="s">
        <v>30</v>
      </c>
      <c r="P114" s="30" t="s">
        <v>30</v>
      </c>
      <c r="Q114" s="30" t="s">
        <v>30</v>
      </c>
      <c r="R114" s="14" t="s">
        <v>452</v>
      </c>
      <c r="S114" s="1" t="s">
        <v>2</v>
      </c>
    </row>
    <row r="115" spans="1:19" ht="18" customHeight="1">
      <c r="A115" s="12">
        <v>42262</v>
      </c>
      <c r="B115" s="13">
        <v>29017</v>
      </c>
      <c r="C115" s="13">
        <v>3</v>
      </c>
      <c r="D115" s="14" t="s">
        <v>24</v>
      </c>
      <c r="E115" s="14" t="s">
        <v>114</v>
      </c>
      <c r="F115" s="14" t="s">
        <v>416</v>
      </c>
      <c r="G115" s="14" t="s">
        <v>162</v>
      </c>
      <c r="H115" s="14" t="s">
        <v>28</v>
      </c>
      <c r="I115" s="15">
        <v>42186</v>
      </c>
      <c r="J115" s="15">
        <v>42551</v>
      </c>
      <c r="K115" s="40">
        <v>55000</v>
      </c>
      <c r="L115" s="40">
        <v>0</v>
      </c>
      <c r="M115" s="40">
        <v>55000</v>
      </c>
      <c r="N115" s="14" t="s">
        <v>50</v>
      </c>
      <c r="O115" s="30" t="s">
        <v>30</v>
      </c>
      <c r="P115" s="30" t="s">
        <v>30</v>
      </c>
      <c r="Q115" s="30" t="s">
        <v>453</v>
      </c>
      <c r="R115" s="14" t="s">
        <v>454</v>
      </c>
      <c r="S115" s="1" t="s">
        <v>2</v>
      </c>
    </row>
    <row r="116" spans="1:19" ht="18" customHeight="1">
      <c r="A116" s="12">
        <v>42262</v>
      </c>
      <c r="B116" s="13">
        <v>29903</v>
      </c>
      <c r="C116" s="13">
        <v>1</v>
      </c>
      <c r="D116" s="14" t="s">
        <v>96</v>
      </c>
      <c r="E116" s="14" t="s">
        <v>97</v>
      </c>
      <c r="F116" s="14" t="s">
        <v>455</v>
      </c>
      <c r="G116" s="14" t="s">
        <v>111</v>
      </c>
      <c r="H116" s="14" t="s">
        <v>100</v>
      </c>
      <c r="I116" s="15">
        <v>42248</v>
      </c>
      <c r="J116" s="15">
        <v>42613</v>
      </c>
      <c r="K116" s="40">
        <v>655671</v>
      </c>
      <c r="L116" s="40">
        <v>65317</v>
      </c>
      <c r="M116" s="40">
        <v>720988</v>
      </c>
      <c r="N116" s="14" t="s">
        <v>37</v>
      </c>
      <c r="O116" s="30" t="s">
        <v>30</v>
      </c>
      <c r="P116" s="30" t="s">
        <v>30</v>
      </c>
      <c r="Q116" s="30" t="s">
        <v>456</v>
      </c>
      <c r="R116" s="14" t="s">
        <v>457</v>
      </c>
      <c r="S116" s="1" t="s">
        <v>2</v>
      </c>
    </row>
    <row r="117" spans="1:19" ht="18" customHeight="1">
      <c r="A117" s="12">
        <v>42262</v>
      </c>
      <c r="B117" s="13">
        <v>30205</v>
      </c>
      <c r="C117" s="13">
        <v>1</v>
      </c>
      <c r="D117" s="14" t="s">
        <v>24</v>
      </c>
      <c r="E117" s="14" t="s">
        <v>128</v>
      </c>
      <c r="F117" s="14" t="s">
        <v>458</v>
      </c>
      <c r="G117" s="14" t="s">
        <v>130</v>
      </c>
      <c r="H117" s="14" t="s">
        <v>62</v>
      </c>
      <c r="I117" s="15">
        <v>42186</v>
      </c>
      <c r="J117" s="15">
        <v>42551</v>
      </c>
      <c r="K117" s="40">
        <v>500000</v>
      </c>
      <c r="L117" s="40">
        <v>0</v>
      </c>
      <c r="M117" s="40">
        <v>500000</v>
      </c>
      <c r="N117" s="14" t="s">
        <v>117</v>
      </c>
      <c r="O117" s="30" t="s">
        <v>30</v>
      </c>
      <c r="P117" s="30" t="s">
        <v>30</v>
      </c>
      <c r="Q117" s="30" t="s">
        <v>459</v>
      </c>
      <c r="R117" s="14" t="s">
        <v>460</v>
      </c>
      <c r="S117" s="1" t="s">
        <v>2</v>
      </c>
    </row>
    <row r="118" spans="1:19" ht="18" customHeight="1">
      <c r="A118" s="12">
        <v>42263</v>
      </c>
      <c r="B118" s="13">
        <v>30328</v>
      </c>
      <c r="C118" s="13">
        <v>1</v>
      </c>
      <c r="D118" s="14" t="s">
        <v>67</v>
      </c>
      <c r="E118" s="14" t="s">
        <v>283</v>
      </c>
      <c r="F118" s="14" t="s">
        <v>461</v>
      </c>
      <c r="G118" s="14" t="s">
        <v>462</v>
      </c>
      <c r="H118" s="14" t="s">
        <v>36</v>
      </c>
      <c r="I118" s="15">
        <v>42170</v>
      </c>
      <c r="J118" s="15">
        <v>42535</v>
      </c>
      <c r="K118" s="40">
        <v>60000</v>
      </c>
      <c r="L118" s="40">
        <v>0</v>
      </c>
      <c r="M118" s="40">
        <v>60000</v>
      </c>
      <c r="N118" s="14" t="s">
        <v>50</v>
      </c>
      <c r="O118" s="30" t="s">
        <v>30</v>
      </c>
      <c r="P118" s="30" t="s">
        <v>30</v>
      </c>
      <c r="Q118" s="30" t="s">
        <v>30</v>
      </c>
      <c r="R118" s="14" t="s">
        <v>463</v>
      </c>
      <c r="S118" s="1" t="s">
        <v>2</v>
      </c>
    </row>
    <row r="119" spans="1:19" ht="18" customHeight="1">
      <c r="A119" s="12">
        <v>42263</v>
      </c>
      <c r="B119" s="13">
        <v>30410</v>
      </c>
      <c r="C119" s="13">
        <v>2</v>
      </c>
      <c r="D119" s="14" t="s">
        <v>67</v>
      </c>
      <c r="E119" s="14" t="s">
        <v>124</v>
      </c>
      <c r="F119" s="14" t="s">
        <v>125</v>
      </c>
      <c r="G119" s="14" t="s">
        <v>189</v>
      </c>
      <c r="H119" s="14" t="s">
        <v>62</v>
      </c>
      <c r="I119" s="15">
        <v>42248</v>
      </c>
      <c r="J119" s="15">
        <v>42614</v>
      </c>
      <c r="K119" s="40">
        <v>6189</v>
      </c>
      <c r="L119" s="40">
        <v>2352</v>
      </c>
      <c r="M119" s="40">
        <v>8541</v>
      </c>
      <c r="N119" s="14" t="s">
        <v>29</v>
      </c>
      <c r="O119" s="30" t="s">
        <v>30</v>
      </c>
      <c r="P119" s="30" t="s">
        <v>30</v>
      </c>
      <c r="Q119" s="30" t="s">
        <v>30</v>
      </c>
      <c r="R119" s="14" t="s">
        <v>190</v>
      </c>
      <c r="S119" s="1" t="s">
        <v>2</v>
      </c>
    </row>
    <row r="120" spans="1:19" ht="18" customHeight="1">
      <c r="A120" s="12">
        <v>42264</v>
      </c>
      <c r="B120" s="13">
        <v>30264</v>
      </c>
      <c r="C120" s="13">
        <v>1</v>
      </c>
      <c r="D120" s="14" t="s">
        <v>53</v>
      </c>
      <c r="E120" s="14" t="s">
        <v>54</v>
      </c>
      <c r="F120" s="14" t="s">
        <v>464</v>
      </c>
      <c r="G120" s="14" t="s">
        <v>465</v>
      </c>
      <c r="H120" s="14" t="s">
        <v>62</v>
      </c>
      <c r="I120" s="15">
        <v>42267</v>
      </c>
      <c r="J120" s="15">
        <v>43038</v>
      </c>
      <c r="K120" s="40">
        <v>71436</v>
      </c>
      <c r="L120" s="40">
        <v>12501</v>
      </c>
      <c r="M120" s="40">
        <v>83937</v>
      </c>
      <c r="N120" s="14" t="s">
        <v>37</v>
      </c>
      <c r="O120" s="30" t="s">
        <v>30</v>
      </c>
      <c r="P120" s="30" t="s">
        <v>30</v>
      </c>
      <c r="Q120" s="30" t="s">
        <v>466</v>
      </c>
      <c r="R120" s="14" t="s">
        <v>467</v>
      </c>
      <c r="S120" s="1" t="s">
        <v>2</v>
      </c>
    </row>
    <row r="121" spans="1:19" ht="18" customHeight="1">
      <c r="A121" s="12">
        <v>42265</v>
      </c>
      <c r="B121" s="13">
        <v>28822</v>
      </c>
      <c r="C121" s="13">
        <v>2</v>
      </c>
      <c r="D121" s="14" t="s">
        <v>24</v>
      </c>
      <c r="E121" s="14" t="s">
        <v>468</v>
      </c>
      <c r="F121" s="14" t="s">
        <v>469</v>
      </c>
      <c r="G121" s="14" t="s">
        <v>470</v>
      </c>
      <c r="H121" s="14" t="s">
        <v>28</v>
      </c>
      <c r="I121" s="15">
        <v>42248</v>
      </c>
      <c r="J121" s="15">
        <v>42613</v>
      </c>
      <c r="K121" s="40">
        <v>73913</v>
      </c>
      <c r="L121" s="40">
        <v>11087</v>
      </c>
      <c r="M121" s="40">
        <v>85000</v>
      </c>
      <c r="N121" s="14" t="s">
        <v>50</v>
      </c>
      <c r="O121" s="30" t="s">
        <v>30</v>
      </c>
      <c r="P121" s="30" t="s">
        <v>30</v>
      </c>
      <c r="Q121" s="30" t="s">
        <v>30</v>
      </c>
      <c r="R121" s="14" t="s">
        <v>471</v>
      </c>
      <c r="S121" s="1" t="s">
        <v>2</v>
      </c>
    </row>
    <row r="122" spans="1:19" ht="18" customHeight="1">
      <c r="A122" s="12">
        <v>42265</v>
      </c>
      <c r="B122" s="13">
        <v>30378</v>
      </c>
      <c r="C122" s="13">
        <v>1</v>
      </c>
      <c r="D122" s="14" t="s">
        <v>41</v>
      </c>
      <c r="E122" s="14" t="s">
        <v>42</v>
      </c>
      <c r="F122" s="14" t="s">
        <v>472</v>
      </c>
      <c r="G122" s="14" t="s">
        <v>473</v>
      </c>
      <c r="H122" s="14" t="s">
        <v>28</v>
      </c>
      <c r="I122" s="15">
        <v>42186</v>
      </c>
      <c r="J122" s="15">
        <v>42613</v>
      </c>
      <c r="K122" s="40">
        <v>5000</v>
      </c>
      <c r="L122" s="40">
        <v>0</v>
      </c>
      <c r="M122" s="40">
        <v>5000</v>
      </c>
      <c r="N122" s="14" t="s">
        <v>117</v>
      </c>
      <c r="O122" s="30" t="s">
        <v>30</v>
      </c>
      <c r="P122" s="30" t="s">
        <v>30</v>
      </c>
      <c r="Q122" s="30" t="s">
        <v>474</v>
      </c>
      <c r="R122" s="14" t="s">
        <v>475</v>
      </c>
      <c r="S122" s="1" t="s">
        <v>2</v>
      </c>
    </row>
    <row r="123" spans="1:19" ht="18" customHeight="1">
      <c r="A123" s="12">
        <v>42268</v>
      </c>
      <c r="B123" s="13">
        <v>25541</v>
      </c>
      <c r="C123" s="13">
        <v>6</v>
      </c>
      <c r="D123" s="14" t="s">
        <v>24</v>
      </c>
      <c r="E123" s="14" t="s">
        <v>364</v>
      </c>
      <c r="F123" s="14" t="s">
        <v>476</v>
      </c>
      <c r="G123" s="14" t="s">
        <v>192</v>
      </c>
      <c r="H123" s="14" t="s">
        <v>28</v>
      </c>
      <c r="I123" s="15">
        <v>41821</v>
      </c>
      <c r="J123" s="15">
        <v>42490</v>
      </c>
      <c r="K123" s="40">
        <v>76263</v>
      </c>
      <c r="L123" s="40">
        <v>41468</v>
      </c>
      <c r="M123" s="40">
        <v>117731</v>
      </c>
      <c r="N123" s="14" t="s">
        <v>37</v>
      </c>
      <c r="O123" s="30" t="s">
        <v>477</v>
      </c>
      <c r="P123" s="30" t="s">
        <v>208</v>
      </c>
      <c r="Q123" s="30" t="s">
        <v>478</v>
      </c>
      <c r="R123" s="14" t="s">
        <v>479</v>
      </c>
      <c r="S123" s="1" t="s">
        <v>2</v>
      </c>
    </row>
    <row r="124" spans="1:19" ht="18" customHeight="1">
      <c r="A124" s="12">
        <v>42268</v>
      </c>
      <c r="B124" s="13">
        <v>30134</v>
      </c>
      <c r="C124" s="13">
        <v>1</v>
      </c>
      <c r="D124" s="14" t="s">
        <v>67</v>
      </c>
      <c r="E124" s="14" t="s">
        <v>480</v>
      </c>
      <c r="F124" s="14" t="s">
        <v>481</v>
      </c>
      <c r="G124" s="14" t="s">
        <v>482</v>
      </c>
      <c r="H124" s="14" t="s">
        <v>62</v>
      </c>
      <c r="I124" s="15">
        <v>42280</v>
      </c>
      <c r="J124" s="15">
        <v>42482</v>
      </c>
      <c r="K124" s="40">
        <v>7000</v>
      </c>
      <c r="L124" s="40">
        <v>0</v>
      </c>
      <c r="M124" s="40">
        <v>7000</v>
      </c>
      <c r="N124" s="14" t="s">
        <v>45</v>
      </c>
      <c r="O124" s="30" t="s">
        <v>30</v>
      </c>
      <c r="P124" s="30" t="s">
        <v>30</v>
      </c>
      <c r="Q124" s="30" t="s">
        <v>30</v>
      </c>
      <c r="R124" s="14" t="s">
        <v>483</v>
      </c>
      <c r="S124" s="1" t="s">
        <v>2</v>
      </c>
    </row>
    <row r="125" spans="1:19" ht="18" customHeight="1">
      <c r="A125" s="12">
        <v>42270</v>
      </c>
      <c r="B125" s="13">
        <v>27215</v>
      </c>
      <c r="C125" s="13">
        <v>4</v>
      </c>
      <c r="D125" s="14" t="s">
        <v>251</v>
      </c>
      <c r="E125" s="14" t="s">
        <v>252</v>
      </c>
      <c r="F125" s="14" t="s">
        <v>484</v>
      </c>
      <c r="G125" s="14" t="s">
        <v>485</v>
      </c>
      <c r="H125" s="14" t="s">
        <v>36</v>
      </c>
      <c r="I125" s="15">
        <v>42278</v>
      </c>
      <c r="J125" s="15">
        <v>42643</v>
      </c>
      <c r="K125" s="40">
        <v>244514</v>
      </c>
      <c r="L125" s="40">
        <v>5486</v>
      </c>
      <c r="M125" s="40">
        <v>250000</v>
      </c>
      <c r="N125" s="14" t="s">
        <v>37</v>
      </c>
      <c r="O125" s="30" t="s">
        <v>30</v>
      </c>
      <c r="P125" s="30" t="s">
        <v>30</v>
      </c>
      <c r="Q125" s="30" t="s">
        <v>486</v>
      </c>
      <c r="R125" s="14" t="s">
        <v>487</v>
      </c>
      <c r="S125" s="1" t="s">
        <v>2</v>
      </c>
    </row>
    <row r="126" spans="1:19" ht="18" customHeight="1">
      <c r="A126" s="12">
        <v>42270</v>
      </c>
      <c r="B126" s="13">
        <v>29943</v>
      </c>
      <c r="C126" s="13">
        <v>1</v>
      </c>
      <c r="D126" s="14" t="s">
        <v>96</v>
      </c>
      <c r="E126" s="14" t="s">
        <v>368</v>
      </c>
      <c r="F126" s="14" t="s">
        <v>488</v>
      </c>
      <c r="G126" s="14" t="s">
        <v>489</v>
      </c>
      <c r="H126" s="14" t="s">
        <v>100</v>
      </c>
      <c r="I126" s="15">
        <v>42230</v>
      </c>
      <c r="J126" s="15">
        <v>42656</v>
      </c>
      <c r="K126" s="40">
        <v>36564</v>
      </c>
      <c r="L126" s="40">
        <v>4029</v>
      </c>
      <c r="M126" s="40">
        <v>40593</v>
      </c>
      <c r="N126" s="14" t="s">
        <v>117</v>
      </c>
      <c r="O126" s="30" t="s">
        <v>30</v>
      </c>
      <c r="P126" s="30" t="s">
        <v>30</v>
      </c>
      <c r="Q126" s="30" t="s">
        <v>490</v>
      </c>
      <c r="R126" s="14" t="s">
        <v>491</v>
      </c>
      <c r="S126" s="1" t="s">
        <v>2</v>
      </c>
    </row>
    <row r="127" spans="1:19" ht="18" customHeight="1">
      <c r="A127" s="12">
        <v>42270</v>
      </c>
      <c r="B127" s="13">
        <v>30309</v>
      </c>
      <c r="C127" s="13">
        <v>1</v>
      </c>
      <c r="D127" s="14" t="s">
        <v>67</v>
      </c>
      <c r="E127" s="14" t="s">
        <v>283</v>
      </c>
      <c r="F127" s="14" t="s">
        <v>461</v>
      </c>
      <c r="G127" s="14" t="s">
        <v>492</v>
      </c>
      <c r="H127" s="14" t="s">
        <v>36</v>
      </c>
      <c r="I127" s="15">
        <v>42186</v>
      </c>
      <c r="J127" s="15">
        <v>42551</v>
      </c>
      <c r="K127" s="40">
        <v>90000</v>
      </c>
      <c r="L127" s="40">
        <v>0</v>
      </c>
      <c r="M127" s="40">
        <v>90000</v>
      </c>
      <c r="N127" s="14" t="s">
        <v>50</v>
      </c>
      <c r="O127" s="30" t="s">
        <v>30</v>
      </c>
      <c r="P127" s="30" t="s">
        <v>30</v>
      </c>
      <c r="Q127" s="30" t="s">
        <v>30</v>
      </c>
      <c r="R127" s="14" t="s">
        <v>493</v>
      </c>
      <c r="S127" s="1" t="s">
        <v>2</v>
      </c>
    </row>
    <row r="128" spans="1:19" ht="18" customHeight="1">
      <c r="A128" s="12">
        <v>42270</v>
      </c>
      <c r="B128" s="13">
        <v>30429</v>
      </c>
      <c r="C128" s="13">
        <v>1</v>
      </c>
      <c r="D128" s="14" t="s">
        <v>96</v>
      </c>
      <c r="E128" s="14" t="s">
        <v>97</v>
      </c>
      <c r="F128" s="14" t="s">
        <v>494</v>
      </c>
      <c r="G128" s="14" t="s">
        <v>370</v>
      </c>
      <c r="H128" s="14" t="s">
        <v>100</v>
      </c>
      <c r="I128" s="15">
        <v>42248</v>
      </c>
      <c r="J128" s="15">
        <v>42613</v>
      </c>
      <c r="K128" s="40">
        <v>25000</v>
      </c>
      <c r="L128" s="40">
        <v>2500</v>
      </c>
      <c r="M128" s="40">
        <v>27500</v>
      </c>
      <c r="N128" s="14" t="s">
        <v>117</v>
      </c>
      <c r="O128" s="30" t="s">
        <v>30</v>
      </c>
      <c r="P128" s="30" t="s">
        <v>30</v>
      </c>
      <c r="Q128" s="30" t="s">
        <v>495</v>
      </c>
      <c r="R128" s="14" t="s">
        <v>496</v>
      </c>
      <c r="S128" s="1" t="s">
        <v>2</v>
      </c>
    </row>
    <row r="129" spans="1:19" ht="18" customHeight="1">
      <c r="A129" s="12">
        <v>42271</v>
      </c>
      <c r="B129" s="13">
        <v>25397</v>
      </c>
      <c r="C129" s="13">
        <v>5</v>
      </c>
      <c r="D129" s="14" t="s">
        <v>96</v>
      </c>
      <c r="E129" s="14" t="s">
        <v>97</v>
      </c>
      <c r="F129" s="14" t="s">
        <v>497</v>
      </c>
      <c r="G129" s="14" t="s">
        <v>498</v>
      </c>
      <c r="H129" s="14" t="s">
        <v>100</v>
      </c>
      <c r="I129" s="15">
        <v>42217</v>
      </c>
      <c r="J129" s="15">
        <v>42947</v>
      </c>
      <c r="K129" s="40">
        <v>18777</v>
      </c>
      <c r="L129" s="40">
        <v>4187</v>
      </c>
      <c r="M129" s="40">
        <v>22964</v>
      </c>
      <c r="N129" s="14" t="s">
        <v>50</v>
      </c>
      <c r="O129" s="30" t="s">
        <v>30</v>
      </c>
      <c r="P129" s="30" t="s">
        <v>30</v>
      </c>
      <c r="Q129" s="30" t="s">
        <v>499</v>
      </c>
      <c r="R129" s="14" t="s">
        <v>500</v>
      </c>
      <c r="S129" s="1" t="s">
        <v>2</v>
      </c>
    </row>
    <row r="130" spans="1:19" ht="18" customHeight="1">
      <c r="A130" s="12">
        <v>42271</v>
      </c>
      <c r="B130" s="13">
        <v>26835</v>
      </c>
      <c r="C130" s="13">
        <v>3</v>
      </c>
      <c r="D130" s="14" t="s">
        <v>24</v>
      </c>
      <c r="E130" s="14" t="s">
        <v>468</v>
      </c>
      <c r="F130" s="14" t="s">
        <v>501</v>
      </c>
      <c r="G130" s="14" t="s">
        <v>192</v>
      </c>
      <c r="H130" s="14" t="s">
        <v>28</v>
      </c>
      <c r="I130" s="15">
        <v>42217</v>
      </c>
      <c r="J130" s="15">
        <v>42582</v>
      </c>
      <c r="K130" s="40">
        <v>1542134</v>
      </c>
      <c r="L130" s="40">
        <v>719273</v>
      </c>
      <c r="M130" s="40">
        <v>2261407</v>
      </c>
      <c r="N130" s="14" t="s">
        <v>37</v>
      </c>
      <c r="O130" s="30" t="s">
        <v>502</v>
      </c>
      <c r="P130" s="30" t="s">
        <v>30</v>
      </c>
      <c r="Q130" s="30" t="s">
        <v>503</v>
      </c>
      <c r="R130" s="14" t="s">
        <v>504</v>
      </c>
      <c r="S130" s="1" t="s">
        <v>2</v>
      </c>
    </row>
    <row r="131" spans="1:19" ht="18" customHeight="1">
      <c r="A131" s="12">
        <v>42271</v>
      </c>
      <c r="B131" s="13">
        <v>30079</v>
      </c>
      <c r="C131" s="13">
        <v>1</v>
      </c>
      <c r="D131" s="14" t="s">
        <v>24</v>
      </c>
      <c r="E131" s="14" t="s">
        <v>196</v>
      </c>
      <c r="F131" s="14" t="s">
        <v>505</v>
      </c>
      <c r="G131" s="14" t="s">
        <v>506</v>
      </c>
      <c r="H131" s="14" t="s">
        <v>28</v>
      </c>
      <c r="I131" s="15">
        <v>42205</v>
      </c>
      <c r="J131" s="15">
        <v>42570</v>
      </c>
      <c r="K131" s="40">
        <v>25955</v>
      </c>
      <c r="L131" s="40">
        <v>14016</v>
      </c>
      <c r="M131" s="40">
        <v>39971</v>
      </c>
      <c r="N131" s="14" t="s">
        <v>29</v>
      </c>
      <c r="O131" s="30" t="s">
        <v>30</v>
      </c>
      <c r="P131" s="30" t="s">
        <v>30</v>
      </c>
      <c r="Q131" s="30" t="s">
        <v>507</v>
      </c>
      <c r="R131" s="14" t="s">
        <v>508</v>
      </c>
      <c r="S131" s="1" t="s">
        <v>2</v>
      </c>
    </row>
    <row r="132" spans="1:19" ht="18" customHeight="1">
      <c r="A132" s="12">
        <v>42275</v>
      </c>
      <c r="B132" s="13">
        <v>29592</v>
      </c>
      <c r="C132" s="13">
        <v>1</v>
      </c>
      <c r="D132" s="14" t="s">
        <v>53</v>
      </c>
      <c r="E132" s="14" t="s">
        <v>54</v>
      </c>
      <c r="F132" s="14" t="s">
        <v>509</v>
      </c>
      <c r="G132" s="14" t="s">
        <v>56</v>
      </c>
      <c r="H132" s="14" t="s">
        <v>28</v>
      </c>
      <c r="I132" s="15">
        <v>42248</v>
      </c>
      <c r="J132" s="15">
        <v>43343</v>
      </c>
      <c r="K132" s="40">
        <v>154223</v>
      </c>
      <c r="L132" s="40">
        <v>71377</v>
      </c>
      <c r="M132" s="40">
        <v>225600</v>
      </c>
      <c r="N132" s="14" t="s">
        <v>37</v>
      </c>
      <c r="O132" s="30" t="s">
        <v>30</v>
      </c>
      <c r="P132" s="30" t="s">
        <v>30</v>
      </c>
      <c r="Q132" s="30" t="s">
        <v>510</v>
      </c>
      <c r="R132" s="14" t="s">
        <v>511</v>
      </c>
      <c r="S132" s="1" t="s">
        <v>2</v>
      </c>
    </row>
    <row r="133" spans="1:19" ht="18" customHeight="1">
      <c r="A133" s="12">
        <v>42275</v>
      </c>
      <c r="B133" s="13">
        <v>30037</v>
      </c>
      <c r="C133" s="13">
        <v>1</v>
      </c>
      <c r="D133" s="14" t="s">
        <v>72</v>
      </c>
      <c r="E133" s="14" t="s">
        <v>109</v>
      </c>
      <c r="F133" s="14" t="s">
        <v>201</v>
      </c>
      <c r="G133" s="14" t="s">
        <v>75</v>
      </c>
      <c r="H133" s="14" t="s">
        <v>76</v>
      </c>
      <c r="I133" s="15">
        <v>42186</v>
      </c>
      <c r="J133" s="15">
        <v>42262</v>
      </c>
      <c r="K133" s="40">
        <v>27107</v>
      </c>
      <c r="L133" s="40">
        <v>4066</v>
      </c>
      <c r="M133" s="40">
        <v>31173</v>
      </c>
      <c r="N133" s="14" t="s">
        <v>50</v>
      </c>
      <c r="O133" s="30" t="s">
        <v>30</v>
      </c>
      <c r="P133" s="30" t="s">
        <v>30</v>
      </c>
      <c r="Q133" s="30" t="s">
        <v>30</v>
      </c>
      <c r="R133" s="14" t="s">
        <v>512</v>
      </c>
      <c r="S133" s="1" t="s">
        <v>2</v>
      </c>
    </row>
    <row r="134" spans="1:19" ht="18" customHeight="1">
      <c r="A134" s="12">
        <v>42275</v>
      </c>
      <c r="B134" s="13">
        <v>30083</v>
      </c>
      <c r="C134" s="13">
        <v>1</v>
      </c>
      <c r="D134" s="14" t="s">
        <v>96</v>
      </c>
      <c r="E134" s="14" t="s">
        <v>368</v>
      </c>
      <c r="F134" s="14" t="s">
        <v>369</v>
      </c>
      <c r="G134" s="14" t="s">
        <v>513</v>
      </c>
      <c r="H134" s="14" t="s">
        <v>100</v>
      </c>
      <c r="I134" s="15">
        <v>42248</v>
      </c>
      <c r="J134" s="15">
        <v>42613</v>
      </c>
      <c r="K134" s="40">
        <v>33096</v>
      </c>
      <c r="L134" s="40">
        <v>8506</v>
      </c>
      <c r="M134" s="40">
        <v>41602</v>
      </c>
      <c r="N134" s="14" t="s">
        <v>37</v>
      </c>
      <c r="O134" s="30" t="s">
        <v>30</v>
      </c>
      <c r="P134" s="30" t="s">
        <v>30</v>
      </c>
      <c r="Q134" s="30" t="s">
        <v>514</v>
      </c>
      <c r="R134" s="14" t="s">
        <v>515</v>
      </c>
      <c r="S134" s="1" t="s">
        <v>2</v>
      </c>
    </row>
    <row r="135" spans="1:19" ht="18" customHeight="1">
      <c r="A135" s="12">
        <v>42275</v>
      </c>
      <c r="B135" s="13">
        <v>30267</v>
      </c>
      <c r="C135" s="13">
        <v>1</v>
      </c>
      <c r="D135" s="14" t="s">
        <v>72</v>
      </c>
      <c r="E135" s="14" t="s">
        <v>73</v>
      </c>
      <c r="F135" s="14" t="s">
        <v>516</v>
      </c>
      <c r="G135" s="14" t="s">
        <v>517</v>
      </c>
      <c r="H135" s="14" t="s">
        <v>76</v>
      </c>
      <c r="I135" s="15">
        <v>42268</v>
      </c>
      <c r="J135" s="15">
        <v>42978</v>
      </c>
      <c r="K135" s="40">
        <v>49017</v>
      </c>
      <c r="L135" s="40">
        <v>25979</v>
      </c>
      <c r="M135" s="40">
        <v>74996</v>
      </c>
      <c r="N135" s="14" t="s">
        <v>37</v>
      </c>
      <c r="O135" s="30" t="s">
        <v>30</v>
      </c>
      <c r="P135" s="30" t="s">
        <v>30</v>
      </c>
      <c r="Q135" s="30" t="s">
        <v>518</v>
      </c>
      <c r="R135" s="14" t="s">
        <v>519</v>
      </c>
      <c r="S135" s="1" t="s">
        <v>2</v>
      </c>
    </row>
    <row r="136" spans="1:19" ht="18" customHeight="1">
      <c r="A136" s="12">
        <v>42275</v>
      </c>
      <c r="B136" s="13">
        <v>30285</v>
      </c>
      <c r="C136" s="13">
        <v>1</v>
      </c>
      <c r="D136" s="14" t="s">
        <v>96</v>
      </c>
      <c r="E136" s="14" t="s">
        <v>97</v>
      </c>
      <c r="F136" s="14" t="s">
        <v>520</v>
      </c>
      <c r="G136" s="14" t="s">
        <v>254</v>
      </c>
      <c r="H136" s="14" t="s">
        <v>100</v>
      </c>
      <c r="I136" s="15">
        <v>42186</v>
      </c>
      <c r="J136" s="15">
        <v>42551</v>
      </c>
      <c r="K136" s="40">
        <v>490359</v>
      </c>
      <c r="L136" s="40">
        <v>72054</v>
      </c>
      <c r="M136" s="40">
        <v>562413</v>
      </c>
      <c r="N136" s="14" t="s">
        <v>117</v>
      </c>
      <c r="O136" s="30" t="s">
        <v>30</v>
      </c>
      <c r="P136" s="30" t="s">
        <v>30</v>
      </c>
      <c r="Q136" s="30" t="s">
        <v>30</v>
      </c>
      <c r="R136" s="14" t="s">
        <v>521</v>
      </c>
      <c r="S136" s="1" t="s">
        <v>2</v>
      </c>
    </row>
    <row r="137" spans="1:19" ht="18" customHeight="1">
      <c r="A137" s="12">
        <v>42275</v>
      </c>
      <c r="B137" s="13">
        <v>30295</v>
      </c>
      <c r="C137" s="13">
        <v>1</v>
      </c>
      <c r="D137" s="14" t="s">
        <v>72</v>
      </c>
      <c r="E137" s="14" t="s">
        <v>79</v>
      </c>
      <c r="F137" s="14" t="s">
        <v>220</v>
      </c>
      <c r="G137" s="14" t="s">
        <v>221</v>
      </c>
      <c r="H137" s="14" t="s">
        <v>76</v>
      </c>
      <c r="I137" s="15">
        <v>42036</v>
      </c>
      <c r="J137" s="15">
        <v>42400</v>
      </c>
      <c r="K137" s="40">
        <v>9530</v>
      </c>
      <c r="L137" s="40">
        <v>5051</v>
      </c>
      <c r="M137" s="40">
        <v>14581</v>
      </c>
      <c r="N137" s="14" t="s">
        <v>50</v>
      </c>
      <c r="O137" s="30" t="s">
        <v>30</v>
      </c>
      <c r="P137" s="30" t="s">
        <v>30</v>
      </c>
      <c r="Q137" s="30" t="s">
        <v>522</v>
      </c>
      <c r="R137" s="14" t="s">
        <v>523</v>
      </c>
      <c r="S137" s="1" t="s">
        <v>2</v>
      </c>
    </row>
    <row r="138" spans="1:19" ht="18" customHeight="1">
      <c r="A138" s="12">
        <v>42275</v>
      </c>
      <c r="B138" s="13">
        <v>30522</v>
      </c>
      <c r="C138" s="13">
        <v>1</v>
      </c>
      <c r="D138" s="14" t="s">
        <v>96</v>
      </c>
      <c r="E138" s="14" t="s">
        <v>368</v>
      </c>
      <c r="F138" s="14" t="s">
        <v>524</v>
      </c>
      <c r="G138" s="14" t="s">
        <v>517</v>
      </c>
      <c r="H138" s="14" t="s">
        <v>100</v>
      </c>
      <c r="I138" s="15">
        <v>42268</v>
      </c>
      <c r="J138" s="15">
        <v>42643</v>
      </c>
      <c r="K138" s="40">
        <v>19982</v>
      </c>
      <c r="L138" s="40">
        <v>0</v>
      </c>
      <c r="M138" s="40">
        <v>19982</v>
      </c>
      <c r="N138" s="14" t="s">
        <v>37</v>
      </c>
      <c r="O138" s="30" t="s">
        <v>30</v>
      </c>
      <c r="P138" s="30" t="s">
        <v>30</v>
      </c>
      <c r="Q138" s="30" t="s">
        <v>525</v>
      </c>
      <c r="R138" s="14" t="s">
        <v>526</v>
      </c>
      <c r="S138" s="1" t="s">
        <v>2</v>
      </c>
    </row>
    <row r="139" spans="1:19" ht="18" customHeight="1">
      <c r="A139" s="12">
        <v>42276</v>
      </c>
      <c r="B139" s="13">
        <v>25148</v>
      </c>
      <c r="C139" s="13">
        <v>5</v>
      </c>
      <c r="D139" s="14" t="s">
        <v>24</v>
      </c>
      <c r="E139" s="14" t="s">
        <v>183</v>
      </c>
      <c r="F139" s="14" t="s">
        <v>184</v>
      </c>
      <c r="G139" s="14" t="s">
        <v>527</v>
      </c>
      <c r="H139" s="14" t="s">
        <v>28</v>
      </c>
      <c r="I139" s="15">
        <v>42248</v>
      </c>
      <c r="J139" s="15">
        <v>42521</v>
      </c>
      <c r="K139" s="40">
        <v>36266</v>
      </c>
      <c r="L139" s="40">
        <v>19040</v>
      </c>
      <c r="M139" s="40">
        <v>55306</v>
      </c>
      <c r="N139" s="14" t="s">
        <v>50</v>
      </c>
      <c r="O139" s="30" t="s">
        <v>30</v>
      </c>
      <c r="P139" s="30" t="s">
        <v>30</v>
      </c>
      <c r="Q139" s="30" t="s">
        <v>528</v>
      </c>
      <c r="R139" s="14" t="s">
        <v>529</v>
      </c>
      <c r="S139" s="1" t="s">
        <v>2</v>
      </c>
    </row>
    <row r="140" spans="1:19" ht="18" customHeight="1">
      <c r="A140" s="12">
        <v>42276</v>
      </c>
      <c r="B140" s="13">
        <v>29559</v>
      </c>
      <c r="C140" s="13">
        <v>1</v>
      </c>
      <c r="D140" s="14" t="s">
        <v>96</v>
      </c>
      <c r="E140" s="14" t="s">
        <v>368</v>
      </c>
      <c r="F140" s="14" t="s">
        <v>98</v>
      </c>
      <c r="G140" s="14" t="s">
        <v>530</v>
      </c>
      <c r="H140" s="14" t="s">
        <v>100</v>
      </c>
      <c r="I140" s="15">
        <v>42005</v>
      </c>
      <c r="J140" s="15">
        <v>42369</v>
      </c>
      <c r="K140" s="40">
        <v>3000</v>
      </c>
      <c r="L140" s="40">
        <v>0</v>
      </c>
      <c r="M140" s="40">
        <v>3000</v>
      </c>
      <c r="N140" s="14" t="s">
        <v>45</v>
      </c>
      <c r="O140" s="30" t="s">
        <v>30</v>
      </c>
      <c r="P140" s="30" t="s">
        <v>30</v>
      </c>
      <c r="Q140" s="30" t="s">
        <v>30</v>
      </c>
      <c r="R140" s="14" t="s">
        <v>531</v>
      </c>
      <c r="S140" s="1" t="s">
        <v>2</v>
      </c>
    </row>
    <row r="141" spans="1:19" ht="18" customHeight="1">
      <c r="A141" s="12">
        <v>42276</v>
      </c>
      <c r="B141" s="13">
        <v>29757</v>
      </c>
      <c r="C141" s="13">
        <v>1</v>
      </c>
      <c r="D141" s="14" t="s">
        <v>41</v>
      </c>
      <c r="E141" s="14" t="s">
        <v>42</v>
      </c>
      <c r="F141" s="14" t="s">
        <v>532</v>
      </c>
      <c r="G141" s="14" t="s">
        <v>56</v>
      </c>
      <c r="H141" s="14" t="s">
        <v>28</v>
      </c>
      <c r="I141" s="15">
        <v>42217</v>
      </c>
      <c r="J141" s="15">
        <v>42947</v>
      </c>
      <c r="K141" s="40">
        <v>23071</v>
      </c>
      <c r="L141" s="40">
        <v>1898</v>
      </c>
      <c r="M141" s="40">
        <v>24969</v>
      </c>
      <c r="N141" s="14" t="s">
        <v>37</v>
      </c>
      <c r="O141" s="30" t="s">
        <v>30</v>
      </c>
      <c r="P141" s="30" t="s">
        <v>30</v>
      </c>
      <c r="Q141" s="30" t="s">
        <v>533</v>
      </c>
      <c r="R141" s="14" t="s">
        <v>534</v>
      </c>
      <c r="S141" s="1" t="s">
        <v>2</v>
      </c>
    </row>
    <row r="142" spans="1:19" ht="18" customHeight="1">
      <c r="A142" s="12">
        <v>42277</v>
      </c>
      <c r="B142" s="13">
        <v>28712</v>
      </c>
      <c r="C142" s="13">
        <v>1</v>
      </c>
      <c r="D142" s="14" t="s">
        <v>24</v>
      </c>
      <c r="E142" s="14" t="s">
        <v>25</v>
      </c>
      <c r="F142" s="14" t="s">
        <v>535</v>
      </c>
      <c r="G142" s="14" t="s">
        <v>536</v>
      </c>
      <c r="H142" s="14" t="s">
        <v>28</v>
      </c>
      <c r="I142" s="15">
        <v>41954</v>
      </c>
      <c r="J142" s="15">
        <v>42504</v>
      </c>
      <c r="K142" s="40">
        <v>284000</v>
      </c>
      <c r="L142" s="40">
        <v>71000</v>
      </c>
      <c r="M142" s="40">
        <v>355000</v>
      </c>
      <c r="N142" s="14" t="s">
        <v>29</v>
      </c>
      <c r="O142" s="30" t="s">
        <v>30</v>
      </c>
      <c r="P142" s="30" t="s">
        <v>30</v>
      </c>
      <c r="Q142" s="30" t="s">
        <v>30</v>
      </c>
      <c r="R142" s="14" t="s">
        <v>537</v>
      </c>
      <c r="S142" s="1" t="s">
        <v>2</v>
      </c>
    </row>
    <row r="143" spans="1:19" ht="18" customHeight="1">
      <c r="A143" s="12">
        <v>42278</v>
      </c>
      <c r="B143" s="13">
        <v>30531</v>
      </c>
      <c r="C143" s="13">
        <v>1</v>
      </c>
      <c r="D143" s="14" t="s">
        <v>24</v>
      </c>
      <c r="E143" s="14" t="s">
        <v>128</v>
      </c>
      <c r="F143" s="14" t="s">
        <v>458</v>
      </c>
      <c r="G143" s="14" t="s">
        <v>130</v>
      </c>
      <c r="H143" s="14" t="s">
        <v>62</v>
      </c>
      <c r="I143" s="15">
        <v>42370</v>
      </c>
      <c r="J143" s="15">
        <v>42735</v>
      </c>
      <c r="K143" s="40">
        <v>667111</v>
      </c>
      <c r="L143" s="40">
        <v>0</v>
      </c>
      <c r="M143" s="40">
        <v>667111</v>
      </c>
      <c r="N143" s="14" t="s">
        <v>117</v>
      </c>
      <c r="O143" s="30" t="s">
        <v>30</v>
      </c>
      <c r="P143" s="30" t="s">
        <v>30</v>
      </c>
      <c r="Q143" s="30" t="s">
        <v>538</v>
      </c>
      <c r="R143" s="14" t="s">
        <v>539</v>
      </c>
      <c r="S143" s="1" t="s">
        <v>2</v>
      </c>
    </row>
    <row r="144" spans="1:19" ht="18" customHeight="1">
      <c r="A144" s="12">
        <v>42282</v>
      </c>
      <c r="B144" s="13">
        <v>27129</v>
      </c>
      <c r="C144" s="13">
        <v>3</v>
      </c>
      <c r="D144" s="14" t="s">
        <v>24</v>
      </c>
      <c r="E144" s="14" t="s">
        <v>183</v>
      </c>
      <c r="F144" s="14" t="s">
        <v>184</v>
      </c>
      <c r="G144" s="14" t="s">
        <v>540</v>
      </c>
      <c r="H144" s="14" t="s">
        <v>28</v>
      </c>
      <c r="I144" s="15">
        <v>42095</v>
      </c>
      <c r="J144" s="15">
        <v>42460</v>
      </c>
      <c r="K144" s="40">
        <v>45931</v>
      </c>
      <c r="L144" s="40">
        <v>17705</v>
      </c>
      <c r="M144" s="40">
        <v>63636</v>
      </c>
      <c r="N144" s="14" t="s">
        <v>50</v>
      </c>
      <c r="O144" s="30" t="s">
        <v>30</v>
      </c>
      <c r="P144" s="30" t="s">
        <v>30</v>
      </c>
      <c r="Q144" s="30" t="s">
        <v>541</v>
      </c>
      <c r="R144" s="14" t="s">
        <v>542</v>
      </c>
      <c r="S144" s="1" t="s">
        <v>2</v>
      </c>
    </row>
    <row r="145" spans="1:19" ht="18" customHeight="1">
      <c r="A145" s="12">
        <v>42282</v>
      </c>
      <c r="B145" s="13">
        <v>28663</v>
      </c>
      <c r="C145" s="13">
        <v>2</v>
      </c>
      <c r="D145" s="14" t="s">
        <v>53</v>
      </c>
      <c r="E145" s="14" t="s">
        <v>54</v>
      </c>
      <c r="F145" s="14" t="s">
        <v>55</v>
      </c>
      <c r="G145" s="14" t="s">
        <v>308</v>
      </c>
      <c r="H145" s="14" t="s">
        <v>28</v>
      </c>
      <c r="I145" s="15">
        <v>42217</v>
      </c>
      <c r="J145" s="15">
        <v>42582</v>
      </c>
      <c r="K145" s="40">
        <v>13128</v>
      </c>
      <c r="L145" s="40">
        <v>6892</v>
      </c>
      <c r="M145" s="40">
        <v>20020</v>
      </c>
      <c r="N145" s="14" t="s">
        <v>50</v>
      </c>
      <c r="O145" s="30" t="s">
        <v>30</v>
      </c>
      <c r="P145" s="30" t="s">
        <v>30</v>
      </c>
      <c r="Q145" s="30" t="s">
        <v>30</v>
      </c>
      <c r="R145" s="14" t="s">
        <v>543</v>
      </c>
      <c r="S145" s="1" t="s">
        <v>2</v>
      </c>
    </row>
    <row r="146" spans="1:19" ht="18" customHeight="1">
      <c r="A146" s="12">
        <v>42282</v>
      </c>
      <c r="B146" s="13">
        <v>30333</v>
      </c>
      <c r="C146" s="13">
        <v>1</v>
      </c>
      <c r="D146" s="14" t="s">
        <v>251</v>
      </c>
      <c r="E146" s="14" t="s">
        <v>544</v>
      </c>
      <c r="F146" s="14" t="s">
        <v>545</v>
      </c>
      <c r="G146" s="14" t="s">
        <v>546</v>
      </c>
      <c r="H146" s="14" t="s">
        <v>62</v>
      </c>
      <c r="I146" s="15">
        <v>42248</v>
      </c>
      <c r="J146" s="15">
        <v>42613</v>
      </c>
      <c r="K146" s="40">
        <v>18116</v>
      </c>
      <c r="L146" s="40">
        <v>6884</v>
      </c>
      <c r="M146" s="40">
        <v>25000</v>
      </c>
      <c r="N146" s="14" t="s">
        <v>29</v>
      </c>
      <c r="O146" s="30" t="s">
        <v>30</v>
      </c>
      <c r="P146" s="30" t="s">
        <v>30</v>
      </c>
      <c r="Q146" s="30" t="s">
        <v>30</v>
      </c>
      <c r="R146" s="14" t="s">
        <v>547</v>
      </c>
      <c r="S146" s="1" t="s">
        <v>2</v>
      </c>
    </row>
    <row r="147" spans="1:19" ht="18" customHeight="1">
      <c r="A147" s="12">
        <v>42283</v>
      </c>
      <c r="B147" s="13">
        <v>27978</v>
      </c>
      <c r="C147" s="13">
        <v>3</v>
      </c>
      <c r="D147" s="14" t="s">
        <v>24</v>
      </c>
      <c r="E147" s="14" t="s">
        <v>114</v>
      </c>
      <c r="F147" s="14" t="s">
        <v>548</v>
      </c>
      <c r="G147" s="14" t="s">
        <v>549</v>
      </c>
      <c r="H147" s="14" t="s">
        <v>28</v>
      </c>
      <c r="I147" s="15">
        <v>42156</v>
      </c>
      <c r="J147" s="15">
        <v>42978</v>
      </c>
      <c r="K147" s="40">
        <v>26910</v>
      </c>
      <c r="L147" s="40">
        <v>6335</v>
      </c>
      <c r="M147" s="40">
        <v>33245</v>
      </c>
      <c r="N147" s="14" t="s">
        <v>37</v>
      </c>
      <c r="O147" s="30" t="s">
        <v>550</v>
      </c>
      <c r="P147" s="30" t="s">
        <v>551</v>
      </c>
      <c r="Q147" s="30" t="s">
        <v>552</v>
      </c>
      <c r="R147" s="14" t="s">
        <v>553</v>
      </c>
      <c r="S147" s="1" t="s">
        <v>2</v>
      </c>
    </row>
    <row r="148" spans="1:19" ht="18" customHeight="1">
      <c r="A148" s="12">
        <v>42283</v>
      </c>
      <c r="B148" s="13">
        <v>30103</v>
      </c>
      <c r="C148" s="13">
        <v>1</v>
      </c>
      <c r="D148" s="14" t="s">
        <v>96</v>
      </c>
      <c r="E148" s="14" t="s">
        <v>97</v>
      </c>
      <c r="F148" s="14" t="s">
        <v>176</v>
      </c>
      <c r="G148" s="14" t="s">
        <v>140</v>
      </c>
      <c r="H148" s="14" t="s">
        <v>100</v>
      </c>
      <c r="I148" s="15">
        <v>42283</v>
      </c>
      <c r="J148" s="15">
        <v>43039</v>
      </c>
      <c r="K148" s="40">
        <v>101030</v>
      </c>
      <c r="L148" s="40">
        <v>1124</v>
      </c>
      <c r="M148" s="40">
        <v>102154</v>
      </c>
      <c r="N148" s="14" t="s">
        <v>117</v>
      </c>
      <c r="O148" s="30" t="s">
        <v>30</v>
      </c>
      <c r="P148" s="30" t="s">
        <v>30</v>
      </c>
      <c r="Q148" s="30" t="s">
        <v>554</v>
      </c>
      <c r="R148" s="14" t="s">
        <v>555</v>
      </c>
      <c r="S148" s="1" t="s">
        <v>2</v>
      </c>
    </row>
    <row r="149" spans="1:19" ht="18" customHeight="1">
      <c r="A149" s="12">
        <v>42284</v>
      </c>
      <c r="B149" s="13">
        <v>30238</v>
      </c>
      <c r="C149" s="13">
        <v>1</v>
      </c>
      <c r="D149" s="14" t="s">
        <v>53</v>
      </c>
      <c r="E149" s="14" t="s">
        <v>556</v>
      </c>
      <c r="F149" s="14" t="s">
        <v>557</v>
      </c>
      <c r="G149" s="14" t="s">
        <v>254</v>
      </c>
      <c r="H149" s="14" t="s">
        <v>36</v>
      </c>
      <c r="I149" s="15">
        <v>42186</v>
      </c>
      <c r="J149" s="15">
        <v>42551</v>
      </c>
      <c r="K149" s="40">
        <v>277778</v>
      </c>
      <c r="L149" s="40">
        <v>22222</v>
      </c>
      <c r="M149" s="40">
        <v>300000</v>
      </c>
      <c r="N149" s="14" t="s">
        <v>117</v>
      </c>
      <c r="O149" s="30" t="s">
        <v>30</v>
      </c>
      <c r="P149" s="30" t="s">
        <v>30</v>
      </c>
      <c r="Q149" s="30" t="s">
        <v>558</v>
      </c>
      <c r="R149" s="14" t="s">
        <v>559</v>
      </c>
      <c r="S149" s="1" t="s">
        <v>2</v>
      </c>
    </row>
    <row r="150" spans="1:19" ht="18" customHeight="1">
      <c r="A150" s="12">
        <v>42284</v>
      </c>
      <c r="B150" s="13">
        <v>30623</v>
      </c>
      <c r="C150" s="13">
        <v>1</v>
      </c>
      <c r="D150" s="14" t="s">
        <v>67</v>
      </c>
      <c r="E150" s="14" t="s">
        <v>124</v>
      </c>
      <c r="F150" s="14" t="s">
        <v>125</v>
      </c>
      <c r="G150" s="14" t="s">
        <v>560</v>
      </c>
      <c r="H150" s="14" t="s">
        <v>62</v>
      </c>
      <c r="I150" s="15">
        <v>42222</v>
      </c>
      <c r="J150" s="15">
        <v>42588</v>
      </c>
      <c r="K150" s="40">
        <v>1366</v>
      </c>
      <c r="L150" s="40">
        <v>519</v>
      </c>
      <c r="M150" s="40">
        <v>1885</v>
      </c>
      <c r="N150" s="14" t="s">
        <v>29</v>
      </c>
      <c r="O150" s="30" t="s">
        <v>30</v>
      </c>
      <c r="P150" s="30" t="s">
        <v>30</v>
      </c>
      <c r="Q150" s="30" t="s">
        <v>30</v>
      </c>
      <c r="R150" s="14" t="s">
        <v>561</v>
      </c>
      <c r="S150" s="1" t="s">
        <v>2</v>
      </c>
    </row>
    <row r="151" spans="1:19" ht="18" customHeight="1">
      <c r="A151" s="12">
        <v>42285</v>
      </c>
      <c r="B151" s="13">
        <v>29724</v>
      </c>
      <c r="C151" s="13">
        <v>1</v>
      </c>
      <c r="D151" s="14" t="s">
        <v>53</v>
      </c>
      <c r="E151" s="14" t="s">
        <v>54</v>
      </c>
      <c r="F151" s="14" t="s">
        <v>562</v>
      </c>
      <c r="G151" s="14" t="s">
        <v>563</v>
      </c>
      <c r="H151" s="14" t="s">
        <v>28</v>
      </c>
      <c r="I151" s="15">
        <v>42231</v>
      </c>
      <c r="J151" s="15">
        <v>42582</v>
      </c>
      <c r="K151" s="40">
        <v>116104</v>
      </c>
      <c r="L151" s="40">
        <v>59505</v>
      </c>
      <c r="M151" s="40">
        <v>175609</v>
      </c>
      <c r="N151" s="14" t="s">
        <v>29</v>
      </c>
      <c r="O151" s="30" t="s">
        <v>30</v>
      </c>
      <c r="P151" s="30" t="s">
        <v>30</v>
      </c>
      <c r="Q151" s="30" t="s">
        <v>30</v>
      </c>
      <c r="R151" s="14" t="s">
        <v>564</v>
      </c>
      <c r="S151" s="1" t="s">
        <v>2</v>
      </c>
    </row>
    <row r="152" spans="1:19" ht="18" customHeight="1">
      <c r="A152" s="12">
        <v>42285</v>
      </c>
      <c r="B152" s="13">
        <v>30499</v>
      </c>
      <c r="C152" s="13">
        <v>1</v>
      </c>
      <c r="D152" s="14" t="s">
        <v>67</v>
      </c>
      <c r="E152" s="14" t="s">
        <v>124</v>
      </c>
      <c r="F152" s="14" t="s">
        <v>125</v>
      </c>
      <c r="G152" s="14" t="s">
        <v>257</v>
      </c>
      <c r="H152" s="14" t="s">
        <v>62</v>
      </c>
      <c r="I152" s="15">
        <v>42248</v>
      </c>
      <c r="J152" s="15">
        <v>42614</v>
      </c>
      <c r="K152" s="40">
        <v>8494</v>
      </c>
      <c r="L152" s="40">
        <v>3228</v>
      </c>
      <c r="M152" s="40">
        <v>11722</v>
      </c>
      <c r="N152" s="14" t="s">
        <v>29</v>
      </c>
      <c r="O152" s="30" t="s">
        <v>30</v>
      </c>
      <c r="P152" s="30" t="s">
        <v>30</v>
      </c>
      <c r="Q152" s="30" t="s">
        <v>30</v>
      </c>
      <c r="R152" s="14" t="s">
        <v>565</v>
      </c>
      <c r="S152" s="1" t="s">
        <v>2</v>
      </c>
    </row>
    <row r="153" spans="1:19" ht="18" customHeight="1">
      <c r="A153" s="12">
        <v>42286</v>
      </c>
      <c r="B153" s="13">
        <v>30371</v>
      </c>
      <c r="C153" s="13">
        <v>1</v>
      </c>
      <c r="D153" s="14" t="s">
        <v>41</v>
      </c>
      <c r="E153" s="14" t="s">
        <v>42</v>
      </c>
      <c r="F153" s="14" t="s">
        <v>242</v>
      </c>
      <c r="G153" s="14" t="s">
        <v>465</v>
      </c>
      <c r="H153" s="14" t="s">
        <v>28</v>
      </c>
      <c r="I153" s="15">
        <v>42261</v>
      </c>
      <c r="J153" s="15">
        <v>42734</v>
      </c>
      <c r="K153" s="40">
        <v>29800</v>
      </c>
      <c r="L153" s="40">
        <v>5215</v>
      </c>
      <c r="M153" s="40">
        <v>35015</v>
      </c>
      <c r="N153" s="14" t="s">
        <v>37</v>
      </c>
      <c r="O153" s="30" t="s">
        <v>30</v>
      </c>
      <c r="P153" s="30" t="s">
        <v>30</v>
      </c>
      <c r="Q153" s="30" t="s">
        <v>566</v>
      </c>
      <c r="R153" s="14" t="s">
        <v>567</v>
      </c>
      <c r="S153" s="1" t="s">
        <v>2</v>
      </c>
    </row>
    <row r="154" spans="1:19" ht="18" customHeight="1">
      <c r="A154" s="12">
        <v>42289</v>
      </c>
      <c r="B154" s="13">
        <v>28783</v>
      </c>
      <c r="C154" s="13">
        <v>3</v>
      </c>
      <c r="D154" s="14" t="s">
        <v>24</v>
      </c>
      <c r="E154" s="14" t="s">
        <v>25</v>
      </c>
      <c r="F154" s="14" t="s">
        <v>232</v>
      </c>
      <c r="G154" s="14" t="s">
        <v>233</v>
      </c>
      <c r="H154" s="14" t="s">
        <v>28</v>
      </c>
      <c r="I154" s="15">
        <v>42171</v>
      </c>
      <c r="J154" s="15">
        <v>43266</v>
      </c>
      <c r="K154" s="40">
        <v>42469</v>
      </c>
      <c r="L154" s="40">
        <v>11042</v>
      </c>
      <c r="M154" s="40">
        <v>53511</v>
      </c>
      <c r="N154" s="14" t="s">
        <v>29</v>
      </c>
      <c r="O154" s="30" t="s">
        <v>30</v>
      </c>
      <c r="P154" s="30" t="s">
        <v>30</v>
      </c>
      <c r="Q154" s="30" t="s">
        <v>30</v>
      </c>
      <c r="R154" s="14" t="s">
        <v>568</v>
      </c>
      <c r="S154" s="1" t="s">
        <v>2</v>
      </c>
    </row>
    <row r="155" spans="1:19" ht="18" customHeight="1">
      <c r="A155" s="12">
        <v>42289</v>
      </c>
      <c r="B155" s="13">
        <v>30437</v>
      </c>
      <c r="C155" s="13">
        <v>1</v>
      </c>
      <c r="D155" s="14" t="s">
        <v>41</v>
      </c>
      <c r="E155" s="14" t="s">
        <v>42</v>
      </c>
      <c r="F155" s="14" t="s">
        <v>569</v>
      </c>
      <c r="G155" s="14" t="s">
        <v>361</v>
      </c>
      <c r="H155" s="14" t="s">
        <v>76</v>
      </c>
      <c r="I155" s="15">
        <v>42278</v>
      </c>
      <c r="J155" s="15">
        <v>42643</v>
      </c>
      <c r="K155" s="40">
        <v>205973</v>
      </c>
      <c r="L155" s="40">
        <v>0</v>
      </c>
      <c r="M155" s="40">
        <v>205973</v>
      </c>
      <c r="N155" s="14" t="s">
        <v>117</v>
      </c>
      <c r="O155" s="30" t="s">
        <v>30</v>
      </c>
      <c r="P155" s="30" t="s">
        <v>30</v>
      </c>
      <c r="Q155" s="30" t="s">
        <v>570</v>
      </c>
      <c r="R155" s="14" t="s">
        <v>571</v>
      </c>
      <c r="S155" s="1" t="s">
        <v>2</v>
      </c>
    </row>
    <row r="156" spans="1:19" ht="18" customHeight="1">
      <c r="A156" s="12">
        <v>42290</v>
      </c>
      <c r="B156" s="13">
        <v>26814</v>
      </c>
      <c r="C156" s="13">
        <v>4</v>
      </c>
      <c r="D156" s="14" t="s">
        <v>24</v>
      </c>
      <c r="E156" s="14" t="s">
        <v>572</v>
      </c>
      <c r="F156" s="14" t="s">
        <v>573</v>
      </c>
      <c r="G156" s="14" t="s">
        <v>81</v>
      </c>
      <c r="H156" s="14" t="s">
        <v>62</v>
      </c>
      <c r="I156" s="15">
        <v>42156</v>
      </c>
      <c r="J156" s="15">
        <v>42521</v>
      </c>
      <c r="K156" s="40">
        <v>19332</v>
      </c>
      <c r="L156" s="40">
        <v>6670</v>
      </c>
      <c r="M156" s="40">
        <v>26002</v>
      </c>
      <c r="N156" s="14" t="s">
        <v>50</v>
      </c>
      <c r="O156" s="30" t="s">
        <v>30</v>
      </c>
      <c r="P156" s="30" t="s">
        <v>30</v>
      </c>
      <c r="Q156" s="30" t="s">
        <v>574</v>
      </c>
      <c r="R156" s="14" t="s">
        <v>575</v>
      </c>
      <c r="S156" s="1" t="s">
        <v>2</v>
      </c>
    </row>
    <row r="157" spans="1:19" ht="18" customHeight="1">
      <c r="A157" s="12">
        <v>42290</v>
      </c>
      <c r="B157" s="13">
        <v>28180</v>
      </c>
      <c r="C157" s="13">
        <v>3</v>
      </c>
      <c r="D157" s="14" t="s">
        <v>53</v>
      </c>
      <c r="E157" s="14" t="s">
        <v>54</v>
      </c>
      <c r="F157" s="14" t="s">
        <v>576</v>
      </c>
      <c r="G157" s="14" t="s">
        <v>577</v>
      </c>
      <c r="H157" s="14" t="s">
        <v>28</v>
      </c>
      <c r="I157" s="15">
        <v>42217</v>
      </c>
      <c r="J157" s="15">
        <v>42735</v>
      </c>
      <c r="K157" s="40">
        <v>32787</v>
      </c>
      <c r="L157" s="40">
        <v>17213</v>
      </c>
      <c r="M157" s="40">
        <v>50000</v>
      </c>
      <c r="N157" s="14" t="s">
        <v>37</v>
      </c>
      <c r="O157" s="30" t="s">
        <v>30</v>
      </c>
      <c r="P157" s="30" t="s">
        <v>30</v>
      </c>
      <c r="Q157" s="30" t="s">
        <v>578</v>
      </c>
      <c r="R157" s="14" t="s">
        <v>579</v>
      </c>
      <c r="S157" s="1" t="s">
        <v>2</v>
      </c>
    </row>
    <row r="158" spans="1:19" ht="18" customHeight="1">
      <c r="A158" s="12">
        <v>42290</v>
      </c>
      <c r="B158" s="13">
        <v>30207</v>
      </c>
      <c r="C158" s="13">
        <v>1</v>
      </c>
      <c r="D158" s="14" t="s">
        <v>24</v>
      </c>
      <c r="E158" s="14" t="s">
        <v>128</v>
      </c>
      <c r="F158" s="14" t="s">
        <v>458</v>
      </c>
      <c r="G158" s="14" t="s">
        <v>130</v>
      </c>
      <c r="H158" s="14" t="s">
        <v>62</v>
      </c>
      <c r="I158" s="15">
        <v>42186</v>
      </c>
      <c r="J158" s="15">
        <v>42551</v>
      </c>
      <c r="K158" s="40">
        <v>44928</v>
      </c>
      <c r="L158" s="40">
        <v>17072</v>
      </c>
      <c r="M158" s="40">
        <v>62000</v>
      </c>
      <c r="N158" s="14" t="s">
        <v>117</v>
      </c>
      <c r="O158" s="30" t="s">
        <v>30</v>
      </c>
      <c r="P158" s="30" t="s">
        <v>30</v>
      </c>
      <c r="Q158" s="30" t="s">
        <v>580</v>
      </c>
      <c r="R158" s="14" t="s">
        <v>581</v>
      </c>
      <c r="S158" s="1" t="s">
        <v>2</v>
      </c>
    </row>
    <row r="159" spans="1:19" ht="18" customHeight="1">
      <c r="A159" s="12">
        <v>42291</v>
      </c>
      <c r="B159" s="13">
        <v>26838</v>
      </c>
      <c r="C159" s="13">
        <v>4</v>
      </c>
      <c r="D159" s="14" t="s">
        <v>278</v>
      </c>
      <c r="E159" s="14" t="s">
        <v>582</v>
      </c>
      <c r="F159" s="14" t="s">
        <v>583</v>
      </c>
      <c r="G159" s="14" t="s">
        <v>485</v>
      </c>
      <c r="H159" s="14" t="s">
        <v>36</v>
      </c>
      <c r="I159" s="15">
        <v>42248</v>
      </c>
      <c r="J159" s="15">
        <v>42613</v>
      </c>
      <c r="K159" s="40">
        <v>246421</v>
      </c>
      <c r="L159" s="40">
        <v>16079</v>
      </c>
      <c r="M159" s="40">
        <v>262500</v>
      </c>
      <c r="N159" s="14" t="s">
        <v>37</v>
      </c>
      <c r="O159" s="30" t="s">
        <v>30</v>
      </c>
      <c r="P159" s="30" t="s">
        <v>30</v>
      </c>
      <c r="Q159" s="30" t="s">
        <v>584</v>
      </c>
      <c r="R159" s="14" t="s">
        <v>585</v>
      </c>
      <c r="S159" s="1" t="s">
        <v>2</v>
      </c>
    </row>
    <row r="160" spans="1:19" ht="18" customHeight="1">
      <c r="A160" s="12">
        <v>42291</v>
      </c>
      <c r="B160" s="13">
        <v>28124</v>
      </c>
      <c r="C160" s="13">
        <v>4</v>
      </c>
      <c r="D160" s="14" t="s">
        <v>96</v>
      </c>
      <c r="E160" s="14" t="s">
        <v>97</v>
      </c>
      <c r="F160" s="14" t="s">
        <v>106</v>
      </c>
      <c r="G160" s="14" t="s">
        <v>75</v>
      </c>
      <c r="H160" s="14" t="s">
        <v>100</v>
      </c>
      <c r="I160" s="15">
        <v>42200</v>
      </c>
      <c r="J160" s="15">
        <v>42565</v>
      </c>
      <c r="K160" s="40">
        <v>19854</v>
      </c>
      <c r="L160" s="40">
        <v>2206</v>
      </c>
      <c r="M160" s="40">
        <v>22060</v>
      </c>
      <c r="N160" s="14" t="s">
        <v>50</v>
      </c>
      <c r="O160" s="30" t="s">
        <v>30</v>
      </c>
      <c r="P160" s="30" t="s">
        <v>30</v>
      </c>
      <c r="Q160" s="30" t="s">
        <v>586</v>
      </c>
      <c r="R160" s="14" t="s">
        <v>587</v>
      </c>
      <c r="S160" s="1" t="s">
        <v>2</v>
      </c>
    </row>
    <row r="161" spans="1:19" ht="18" customHeight="1">
      <c r="A161" s="12">
        <v>42291</v>
      </c>
      <c r="B161" s="13">
        <v>29865</v>
      </c>
      <c r="C161" s="13">
        <v>1</v>
      </c>
      <c r="D161" s="14" t="s">
        <v>278</v>
      </c>
      <c r="E161" s="14" t="s">
        <v>582</v>
      </c>
      <c r="F161" s="14" t="s">
        <v>588</v>
      </c>
      <c r="G161" s="14" t="s">
        <v>485</v>
      </c>
      <c r="H161" s="14" t="s">
        <v>36</v>
      </c>
      <c r="I161" s="15">
        <v>42248</v>
      </c>
      <c r="J161" s="15">
        <v>42613</v>
      </c>
      <c r="K161" s="40">
        <v>288275</v>
      </c>
      <c r="L161" s="40">
        <v>22102</v>
      </c>
      <c r="M161" s="40">
        <v>310377</v>
      </c>
      <c r="N161" s="14" t="s">
        <v>37</v>
      </c>
      <c r="O161" s="30" t="s">
        <v>30</v>
      </c>
      <c r="P161" s="30" t="s">
        <v>30</v>
      </c>
      <c r="Q161" s="30" t="s">
        <v>589</v>
      </c>
      <c r="R161" s="14" t="s">
        <v>590</v>
      </c>
      <c r="S161" s="1" t="s">
        <v>2</v>
      </c>
    </row>
    <row r="162" spans="1:19" ht="18" customHeight="1">
      <c r="A162" s="12">
        <v>42291</v>
      </c>
      <c r="B162" s="13">
        <v>29994</v>
      </c>
      <c r="C162" s="13">
        <v>1</v>
      </c>
      <c r="D162" s="14" t="s">
        <v>96</v>
      </c>
      <c r="E162" s="14" t="s">
        <v>591</v>
      </c>
      <c r="F162" s="14" t="s">
        <v>592</v>
      </c>
      <c r="G162" s="14" t="s">
        <v>111</v>
      </c>
      <c r="H162" s="14" t="s">
        <v>100</v>
      </c>
      <c r="I162" s="15">
        <v>42248</v>
      </c>
      <c r="J162" s="15">
        <v>44074</v>
      </c>
      <c r="K162" s="40">
        <v>4733492</v>
      </c>
      <c r="L162" s="40">
        <v>270802</v>
      </c>
      <c r="M162" s="40">
        <v>5004294</v>
      </c>
      <c r="N162" s="14" t="s">
        <v>37</v>
      </c>
      <c r="O162" s="30" t="s">
        <v>30</v>
      </c>
      <c r="P162" s="30" t="s">
        <v>30</v>
      </c>
      <c r="Q162" s="30" t="s">
        <v>593</v>
      </c>
      <c r="R162" s="14" t="s">
        <v>594</v>
      </c>
      <c r="S162" s="1" t="s">
        <v>2</v>
      </c>
    </row>
    <row r="163" spans="1:19" ht="18" customHeight="1">
      <c r="A163" s="12">
        <v>42291</v>
      </c>
      <c r="B163" s="13">
        <v>30018</v>
      </c>
      <c r="C163" s="13">
        <v>1</v>
      </c>
      <c r="D163" s="14" t="s">
        <v>53</v>
      </c>
      <c r="E163" s="14" t="s">
        <v>290</v>
      </c>
      <c r="F163" s="14" t="s">
        <v>291</v>
      </c>
      <c r="G163" s="14" t="s">
        <v>292</v>
      </c>
      <c r="H163" s="14" t="s">
        <v>28</v>
      </c>
      <c r="I163" s="15">
        <v>42278</v>
      </c>
      <c r="J163" s="15">
        <v>42643</v>
      </c>
      <c r="K163" s="40">
        <v>81103</v>
      </c>
      <c r="L163" s="40">
        <v>43897</v>
      </c>
      <c r="M163" s="40">
        <v>125000</v>
      </c>
      <c r="N163" s="14" t="s">
        <v>37</v>
      </c>
      <c r="O163" s="30" t="s">
        <v>30</v>
      </c>
      <c r="P163" s="30" t="s">
        <v>30</v>
      </c>
      <c r="Q163" s="30" t="s">
        <v>595</v>
      </c>
      <c r="R163" s="14" t="s">
        <v>596</v>
      </c>
      <c r="S163" s="1" t="s">
        <v>2</v>
      </c>
    </row>
    <row r="164" spans="1:19" ht="18" customHeight="1">
      <c r="A164" s="12">
        <v>42291</v>
      </c>
      <c r="B164" s="13">
        <v>30436</v>
      </c>
      <c r="C164" s="13">
        <v>1</v>
      </c>
      <c r="D164" s="14" t="s">
        <v>24</v>
      </c>
      <c r="E164" s="14" t="s">
        <v>114</v>
      </c>
      <c r="F164" s="14" t="s">
        <v>548</v>
      </c>
      <c r="G164" s="14" t="s">
        <v>130</v>
      </c>
      <c r="H164" s="14" t="s">
        <v>62</v>
      </c>
      <c r="I164" s="15">
        <v>42248</v>
      </c>
      <c r="J164" s="15">
        <v>42978</v>
      </c>
      <c r="K164" s="40">
        <v>241919</v>
      </c>
      <c r="L164" s="40">
        <v>79833</v>
      </c>
      <c r="M164" s="40">
        <v>321752</v>
      </c>
      <c r="N164" s="14" t="s">
        <v>117</v>
      </c>
      <c r="O164" s="30" t="s">
        <v>30</v>
      </c>
      <c r="P164" s="30" t="s">
        <v>30</v>
      </c>
      <c r="Q164" s="30" t="s">
        <v>597</v>
      </c>
      <c r="R164" s="14" t="s">
        <v>598</v>
      </c>
      <c r="S164" s="1" t="s">
        <v>2</v>
      </c>
    </row>
    <row r="165" spans="1:19" ht="18" customHeight="1">
      <c r="A165" s="12">
        <v>42292</v>
      </c>
      <c r="B165" s="13">
        <v>30565</v>
      </c>
      <c r="C165" s="13">
        <v>1</v>
      </c>
      <c r="D165" s="14" t="s">
        <v>24</v>
      </c>
      <c r="E165" s="14" t="s">
        <v>599</v>
      </c>
      <c r="F165" s="14" t="s">
        <v>600</v>
      </c>
      <c r="G165" s="14" t="s">
        <v>229</v>
      </c>
      <c r="H165" s="14" t="s">
        <v>28</v>
      </c>
      <c r="I165" s="15">
        <v>42248</v>
      </c>
      <c r="J165" s="15">
        <v>44074</v>
      </c>
      <c r="K165" s="40">
        <v>380000</v>
      </c>
      <c r="L165" s="40">
        <v>0</v>
      </c>
      <c r="M165" s="40">
        <v>380000</v>
      </c>
      <c r="N165" s="14" t="s">
        <v>37</v>
      </c>
      <c r="O165" s="30" t="s">
        <v>30</v>
      </c>
      <c r="P165" s="30" t="s">
        <v>30</v>
      </c>
      <c r="Q165" s="30" t="s">
        <v>601</v>
      </c>
      <c r="R165" s="14" t="s">
        <v>602</v>
      </c>
      <c r="S165" s="1" t="s">
        <v>2</v>
      </c>
    </row>
    <row r="166" spans="1:19" ht="18" customHeight="1">
      <c r="A166" s="12">
        <v>42293</v>
      </c>
      <c r="B166" s="13">
        <v>27379</v>
      </c>
      <c r="C166" s="13">
        <v>3</v>
      </c>
      <c r="D166" s="14" t="s">
        <v>24</v>
      </c>
      <c r="E166" s="14" t="s">
        <v>468</v>
      </c>
      <c r="F166" s="14" t="s">
        <v>501</v>
      </c>
      <c r="G166" s="14" t="s">
        <v>603</v>
      </c>
      <c r="H166" s="14" t="s">
        <v>28</v>
      </c>
      <c r="I166" s="15">
        <v>42248</v>
      </c>
      <c r="J166" s="15">
        <v>42613</v>
      </c>
      <c r="K166" s="40">
        <v>2942704</v>
      </c>
      <c r="L166" s="40">
        <v>858483</v>
      </c>
      <c r="M166" s="40">
        <v>3801187</v>
      </c>
      <c r="N166" s="14" t="s">
        <v>37</v>
      </c>
      <c r="O166" s="30" t="s">
        <v>604</v>
      </c>
      <c r="P166" s="30" t="s">
        <v>30</v>
      </c>
      <c r="Q166" s="30" t="s">
        <v>605</v>
      </c>
      <c r="R166" s="14" t="s">
        <v>606</v>
      </c>
      <c r="S166" s="1" t="s">
        <v>2</v>
      </c>
    </row>
    <row r="167" spans="1:19" ht="18" customHeight="1">
      <c r="A167" s="12">
        <v>42293</v>
      </c>
      <c r="B167" s="13">
        <v>27903</v>
      </c>
      <c r="C167" s="13">
        <v>2</v>
      </c>
      <c r="D167" s="14" t="s">
        <v>24</v>
      </c>
      <c r="E167" s="14" t="s">
        <v>25</v>
      </c>
      <c r="F167" s="14" t="s">
        <v>607</v>
      </c>
      <c r="G167" s="14" t="s">
        <v>608</v>
      </c>
      <c r="H167" s="14" t="s">
        <v>28</v>
      </c>
      <c r="I167" s="15">
        <v>42186</v>
      </c>
      <c r="J167" s="15">
        <v>42551</v>
      </c>
      <c r="K167" s="40">
        <v>190105</v>
      </c>
      <c r="L167" s="40">
        <v>99805</v>
      </c>
      <c r="M167" s="40">
        <v>289910</v>
      </c>
      <c r="N167" s="14" t="s">
        <v>50</v>
      </c>
      <c r="O167" s="30" t="s">
        <v>30</v>
      </c>
      <c r="P167" s="30" t="s">
        <v>30</v>
      </c>
      <c r="Q167" s="30" t="s">
        <v>609</v>
      </c>
      <c r="R167" s="14" t="s">
        <v>610</v>
      </c>
      <c r="S167" s="1" t="s">
        <v>2</v>
      </c>
    </row>
    <row r="168" spans="1:19" ht="18" customHeight="1">
      <c r="A168" s="12">
        <v>42293</v>
      </c>
      <c r="B168" s="13">
        <v>29040</v>
      </c>
      <c r="C168" s="13">
        <v>2</v>
      </c>
      <c r="D168" s="14" t="s">
        <v>24</v>
      </c>
      <c r="E168" s="14" t="s">
        <v>47</v>
      </c>
      <c r="F168" s="14" t="s">
        <v>611</v>
      </c>
      <c r="G168" s="14" t="s">
        <v>612</v>
      </c>
      <c r="H168" s="14" t="s">
        <v>28</v>
      </c>
      <c r="I168" s="15">
        <v>42156</v>
      </c>
      <c r="J168" s="15">
        <v>42521</v>
      </c>
      <c r="K168" s="40">
        <v>13186</v>
      </c>
      <c r="L168" s="40">
        <v>6923</v>
      </c>
      <c r="M168" s="40">
        <v>20109</v>
      </c>
      <c r="N168" s="14" t="s">
        <v>50</v>
      </c>
      <c r="O168" s="30" t="s">
        <v>30</v>
      </c>
      <c r="P168" s="30" t="s">
        <v>30</v>
      </c>
      <c r="Q168" s="30" t="s">
        <v>613</v>
      </c>
      <c r="R168" s="14" t="s">
        <v>614</v>
      </c>
      <c r="S168" s="1" t="s">
        <v>2</v>
      </c>
    </row>
    <row r="169" spans="1:19" ht="18" customHeight="1">
      <c r="A169" s="12">
        <v>42300</v>
      </c>
      <c r="B169" s="13">
        <v>26786</v>
      </c>
      <c r="C169" s="13">
        <v>4</v>
      </c>
      <c r="D169" s="14" t="s">
        <v>41</v>
      </c>
      <c r="E169" s="14" t="s">
        <v>42</v>
      </c>
      <c r="F169" s="14" t="s">
        <v>615</v>
      </c>
      <c r="G169" s="14" t="s">
        <v>616</v>
      </c>
      <c r="H169" s="14" t="s">
        <v>28</v>
      </c>
      <c r="I169" s="15">
        <v>42248</v>
      </c>
      <c r="J169" s="15">
        <v>42613</v>
      </c>
      <c r="K169" s="40">
        <v>101323</v>
      </c>
      <c r="L169" s="40">
        <v>22514</v>
      </c>
      <c r="M169" s="40">
        <v>123837</v>
      </c>
      <c r="N169" s="14" t="s">
        <v>50</v>
      </c>
      <c r="O169" s="30" t="s">
        <v>30</v>
      </c>
      <c r="P169" s="30" t="s">
        <v>30</v>
      </c>
      <c r="Q169" s="30" t="s">
        <v>617</v>
      </c>
      <c r="R169" s="14" t="s">
        <v>618</v>
      </c>
      <c r="S169" s="1" t="s">
        <v>2</v>
      </c>
    </row>
    <row r="170" spans="1:19" ht="18" customHeight="1">
      <c r="A170" s="12">
        <v>42300</v>
      </c>
      <c r="B170" s="13">
        <v>28601</v>
      </c>
      <c r="C170" s="13">
        <v>2</v>
      </c>
      <c r="D170" s="14" t="s">
        <v>24</v>
      </c>
      <c r="E170" s="14" t="s">
        <v>468</v>
      </c>
      <c r="F170" s="14" t="s">
        <v>619</v>
      </c>
      <c r="G170" s="14" t="s">
        <v>620</v>
      </c>
      <c r="H170" s="14" t="s">
        <v>28</v>
      </c>
      <c r="I170" s="15">
        <v>42156</v>
      </c>
      <c r="J170" s="15">
        <v>42521</v>
      </c>
      <c r="K170" s="40">
        <v>110347</v>
      </c>
      <c r="L170" s="40">
        <v>56328</v>
      </c>
      <c r="M170" s="40">
        <v>166675</v>
      </c>
      <c r="N170" s="14" t="s">
        <v>50</v>
      </c>
      <c r="O170" s="30" t="s">
        <v>30</v>
      </c>
      <c r="P170" s="30" t="s">
        <v>30</v>
      </c>
      <c r="Q170" s="30" t="s">
        <v>621</v>
      </c>
      <c r="R170" s="14" t="s">
        <v>622</v>
      </c>
      <c r="S170" s="1" t="s">
        <v>2</v>
      </c>
    </row>
    <row r="171" spans="1:19" ht="18" customHeight="1">
      <c r="A171" s="12">
        <v>42300</v>
      </c>
      <c r="B171" s="13">
        <v>29425</v>
      </c>
      <c r="C171" s="13">
        <v>1</v>
      </c>
      <c r="D171" s="14" t="s">
        <v>41</v>
      </c>
      <c r="E171" s="14" t="s">
        <v>42</v>
      </c>
      <c r="F171" s="14" t="s">
        <v>274</v>
      </c>
      <c r="G171" s="14" t="s">
        <v>623</v>
      </c>
      <c r="H171" s="14" t="s">
        <v>28</v>
      </c>
      <c r="I171" s="15">
        <v>42207</v>
      </c>
      <c r="J171" s="15">
        <v>42727</v>
      </c>
      <c r="K171" s="40">
        <v>299251</v>
      </c>
      <c r="L171" s="40">
        <v>99749</v>
      </c>
      <c r="M171" s="40">
        <v>399000</v>
      </c>
      <c r="N171" s="14" t="s">
        <v>50</v>
      </c>
      <c r="O171" s="30" t="s">
        <v>30</v>
      </c>
      <c r="P171" s="30" t="s">
        <v>30</v>
      </c>
      <c r="Q171" s="30" t="s">
        <v>624</v>
      </c>
      <c r="R171" s="14" t="s">
        <v>625</v>
      </c>
      <c r="S171" s="1" t="s">
        <v>2</v>
      </c>
    </row>
    <row r="172" spans="1:19" ht="18" customHeight="1">
      <c r="A172" s="12">
        <v>42300</v>
      </c>
      <c r="B172" s="13">
        <v>30622</v>
      </c>
      <c r="C172" s="13">
        <v>1</v>
      </c>
      <c r="D172" s="14" t="s">
        <v>24</v>
      </c>
      <c r="E172" s="14" t="s">
        <v>114</v>
      </c>
      <c r="F172" s="14" t="s">
        <v>626</v>
      </c>
      <c r="G172" s="14" t="s">
        <v>130</v>
      </c>
      <c r="H172" s="14" t="s">
        <v>62</v>
      </c>
      <c r="I172" s="15">
        <v>42370</v>
      </c>
      <c r="J172" s="15">
        <v>42551</v>
      </c>
      <c r="K172" s="40">
        <v>15602</v>
      </c>
      <c r="L172" s="40">
        <v>5148</v>
      </c>
      <c r="M172" s="40">
        <v>20750</v>
      </c>
      <c r="N172" s="14" t="s">
        <v>117</v>
      </c>
      <c r="O172" s="30" t="s">
        <v>30</v>
      </c>
      <c r="P172" s="30" t="s">
        <v>30</v>
      </c>
      <c r="Q172" s="30" t="s">
        <v>627</v>
      </c>
      <c r="R172" s="14" t="s">
        <v>628</v>
      </c>
      <c r="S172" s="1" t="s">
        <v>2</v>
      </c>
    </row>
    <row r="173" spans="1:19" ht="18" customHeight="1">
      <c r="A173" s="12">
        <v>42304</v>
      </c>
      <c r="B173" s="13">
        <v>26681</v>
      </c>
      <c r="C173" s="13">
        <v>4</v>
      </c>
      <c r="D173" s="14" t="s">
        <v>96</v>
      </c>
      <c r="E173" s="14" t="s">
        <v>97</v>
      </c>
      <c r="F173" s="14" t="s">
        <v>497</v>
      </c>
      <c r="G173" s="14" t="s">
        <v>99</v>
      </c>
      <c r="H173" s="14" t="s">
        <v>100</v>
      </c>
      <c r="I173" s="15">
        <v>42248</v>
      </c>
      <c r="J173" s="15">
        <v>42613</v>
      </c>
      <c r="K173" s="40">
        <v>3535</v>
      </c>
      <c r="L173" s="40">
        <v>788</v>
      </c>
      <c r="M173" s="40">
        <v>4323</v>
      </c>
      <c r="N173" s="14" t="s">
        <v>50</v>
      </c>
      <c r="O173" s="30" t="s">
        <v>30</v>
      </c>
      <c r="P173" s="30" t="s">
        <v>30</v>
      </c>
      <c r="Q173" s="30" t="s">
        <v>629</v>
      </c>
      <c r="R173" s="14" t="s">
        <v>630</v>
      </c>
      <c r="S173" s="1" t="s">
        <v>2</v>
      </c>
    </row>
    <row r="174" spans="1:19" ht="18" customHeight="1">
      <c r="A174" s="12">
        <v>42305</v>
      </c>
      <c r="B174" s="13">
        <v>30607</v>
      </c>
      <c r="C174" s="13">
        <v>1</v>
      </c>
      <c r="D174" s="14" t="s">
        <v>67</v>
      </c>
      <c r="E174" s="14" t="s">
        <v>124</v>
      </c>
      <c r="F174" s="14" t="s">
        <v>125</v>
      </c>
      <c r="G174" s="14" t="s">
        <v>631</v>
      </c>
      <c r="H174" s="14" t="s">
        <v>62</v>
      </c>
      <c r="I174" s="15">
        <v>42275</v>
      </c>
      <c r="J174" s="15">
        <v>42641</v>
      </c>
      <c r="K174" s="40">
        <v>1493</v>
      </c>
      <c r="L174" s="40">
        <v>567</v>
      </c>
      <c r="M174" s="40">
        <v>2060</v>
      </c>
      <c r="N174" s="14" t="s">
        <v>29</v>
      </c>
      <c r="O174" s="30" t="s">
        <v>30</v>
      </c>
      <c r="P174" s="30" t="s">
        <v>30</v>
      </c>
      <c r="Q174" s="30" t="s">
        <v>30</v>
      </c>
      <c r="R174" s="14" t="s">
        <v>632</v>
      </c>
      <c r="S174" s="1" t="s">
        <v>2</v>
      </c>
    </row>
    <row r="175" spans="1:19" ht="18" customHeight="1">
      <c r="A175" s="12">
        <v>42305</v>
      </c>
      <c r="B175" s="13">
        <v>30620</v>
      </c>
      <c r="C175" s="13">
        <v>1</v>
      </c>
      <c r="D175" s="14" t="s">
        <v>67</v>
      </c>
      <c r="E175" s="14" t="s">
        <v>124</v>
      </c>
      <c r="F175" s="14" t="s">
        <v>125</v>
      </c>
      <c r="G175" s="14" t="s">
        <v>633</v>
      </c>
      <c r="H175" s="14" t="s">
        <v>62</v>
      </c>
      <c r="I175" s="15">
        <v>42275</v>
      </c>
      <c r="J175" s="15">
        <v>42641</v>
      </c>
      <c r="K175" s="40">
        <v>1562</v>
      </c>
      <c r="L175" s="40">
        <v>594</v>
      </c>
      <c r="M175" s="40">
        <v>2156</v>
      </c>
      <c r="N175" s="14" t="s">
        <v>29</v>
      </c>
      <c r="O175" s="30" t="s">
        <v>30</v>
      </c>
      <c r="P175" s="30" t="s">
        <v>30</v>
      </c>
      <c r="Q175" s="30" t="s">
        <v>30</v>
      </c>
      <c r="R175" s="14" t="s">
        <v>634</v>
      </c>
      <c r="S175" s="1" t="s">
        <v>2</v>
      </c>
    </row>
    <row r="176" spans="1:19" ht="18" customHeight="1">
      <c r="A176" s="12">
        <v>42305</v>
      </c>
      <c r="B176" s="13">
        <v>30636</v>
      </c>
      <c r="C176" s="13">
        <v>1</v>
      </c>
      <c r="D176" s="14" t="s">
        <v>67</v>
      </c>
      <c r="E176" s="14" t="s">
        <v>124</v>
      </c>
      <c r="F176" s="14" t="s">
        <v>165</v>
      </c>
      <c r="G176" s="14" t="s">
        <v>635</v>
      </c>
      <c r="H176" s="14" t="s">
        <v>62</v>
      </c>
      <c r="I176" s="15">
        <v>42220</v>
      </c>
      <c r="J176" s="15">
        <v>42643</v>
      </c>
      <c r="K176" s="40">
        <v>7864</v>
      </c>
      <c r="L176" s="40">
        <v>2988</v>
      </c>
      <c r="M176" s="40">
        <v>10852</v>
      </c>
      <c r="N176" s="14" t="s">
        <v>117</v>
      </c>
      <c r="O176" s="30" t="s">
        <v>30</v>
      </c>
      <c r="P176" s="30" t="s">
        <v>30</v>
      </c>
      <c r="Q176" s="30" t="s">
        <v>30</v>
      </c>
      <c r="R176" s="14" t="s">
        <v>636</v>
      </c>
      <c r="S176" s="1" t="s">
        <v>2</v>
      </c>
    </row>
    <row r="177" spans="1:19" ht="18" customHeight="1">
      <c r="A177" s="12">
        <v>42306</v>
      </c>
      <c r="B177" s="13">
        <v>27524</v>
      </c>
      <c r="C177" s="13">
        <v>3</v>
      </c>
      <c r="D177" s="14" t="s">
        <v>24</v>
      </c>
      <c r="E177" s="14" t="s">
        <v>637</v>
      </c>
      <c r="F177" s="14" t="s">
        <v>638</v>
      </c>
      <c r="G177" s="14" t="s">
        <v>639</v>
      </c>
      <c r="H177" s="14" t="s">
        <v>28</v>
      </c>
      <c r="I177" s="15">
        <v>42217</v>
      </c>
      <c r="J177" s="15">
        <v>42582</v>
      </c>
      <c r="K177" s="40">
        <v>23234</v>
      </c>
      <c r="L177" s="40">
        <v>12199</v>
      </c>
      <c r="M177" s="40">
        <v>35433</v>
      </c>
      <c r="N177" s="14" t="s">
        <v>50</v>
      </c>
      <c r="O177" s="30" t="s">
        <v>30</v>
      </c>
      <c r="P177" s="30" t="s">
        <v>30</v>
      </c>
      <c r="Q177" s="30" t="s">
        <v>640</v>
      </c>
      <c r="R177" s="14" t="s">
        <v>641</v>
      </c>
      <c r="S177" s="1" t="s">
        <v>2</v>
      </c>
    </row>
    <row r="178" spans="1:19" ht="18" customHeight="1">
      <c r="A178" s="12">
        <v>42306</v>
      </c>
      <c r="B178" s="13">
        <v>29057</v>
      </c>
      <c r="C178" s="13">
        <v>2</v>
      </c>
      <c r="D178" s="14" t="s">
        <v>24</v>
      </c>
      <c r="E178" s="14" t="s">
        <v>47</v>
      </c>
      <c r="F178" s="14" t="s">
        <v>611</v>
      </c>
      <c r="G178" s="14" t="s">
        <v>642</v>
      </c>
      <c r="H178" s="14" t="s">
        <v>28</v>
      </c>
      <c r="I178" s="15">
        <v>42156</v>
      </c>
      <c r="J178" s="15">
        <v>42521</v>
      </c>
      <c r="K178" s="40">
        <v>30302</v>
      </c>
      <c r="L178" s="40">
        <v>15909</v>
      </c>
      <c r="M178" s="40">
        <v>46211</v>
      </c>
      <c r="N178" s="14" t="s">
        <v>45</v>
      </c>
      <c r="O178" s="30" t="s">
        <v>30</v>
      </c>
      <c r="P178" s="30" t="s">
        <v>30</v>
      </c>
      <c r="Q178" s="30" t="s">
        <v>643</v>
      </c>
      <c r="R178" s="14" t="s">
        <v>644</v>
      </c>
      <c r="S178" s="1" t="s">
        <v>2</v>
      </c>
    </row>
    <row r="179" spans="1:19" ht="18" customHeight="1">
      <c r="A179" s="12">
        <v>42306</v>
      </c>
      <c r="B179" s="13">
        <v>30190</v>
      </c>
      <c r="C179" s="13">
        <v>1</v>
      </c>
      <c r="D179" s="14" t="s">
        <v>24</v>
      </c>
      <c r="E179" s="14" t="s">
        <v>637</v>
      </c>
      <c r="F179" s="14" t="s">
        <v>645</v>
      </c>
      <c r="G179" s="14" t="s">
        <v>646</v>
      </c>
      <c r="H179" s="14" t="s">
        <v>28</v>
      </c>
      <c r="I179" s="15">
        <v>42151</v>
      </c>
      <c r="J179" s="15">
        <v>42516</v>
      </c>
      <c r="K179" s="40">
        <v>0</v>
      </c>
      <c r="L179" s="40">
        <v>0</v>
      </c>
      <c r="M179" s="40">
        <v>0</v>
      </c>
      <c r="N179" s="14" t="s">
        <v>50</v>
      </c>
      <c r="O179" s="30" t="s">
        <v>30</v>
      </c>
      <c r="P179" s="30" t="s">
        <v>30</v>
      </c>
      <c r="Q179" s="30" t="s">
        <v>647</v>
      </c>
      <c r="R179" s="14" t="s">
        <v>648</v>
      </c>
      <c r="S179" s="1" t="s">
        <v>2</v>
      </c>
    </row>
    <row r="180" spans="1:19" ht="18" customHeight="1">
      <c r="A180" s="12">
        <v>42306</v>
      </c>
      <c r="B180" s="13">
        <v>30694</v>
      </c>
      <c r="C180" s="13">
        <v>1</v>
      </c>
      <c r="D180" s="14" t="s">
        <v>67</v>
      </c>
      <c r="E180" s="14" t="s">
        <v>124</v>
      </c>
      <c r="F180" s="14" t="s">
        <v>125</v>
      </c>
      <c r="G180" s="14" t="s">
        <v>649</v>
      </c>
      <c r="H180" s="14" t="s">
        <v>62</v>
      </c>
      <c r="I180" s="15">
        <v>42291</v>
      </c>
      <c r="J180" s="15">
        <v>42657</v>
      </c>
      <c r="K180" s="40">
        <v>5363</v>
      </c>
      <c r="L180" s="40">
        <v>2038</v>
      </c>
      <c r="M180" s="40">
        <v>7401</v>
      </c>
      <c r="N180" s="14" t="s">
        <v>29</v>
      </c>
      <c r="O180" s="30" t="s">
        <v>30</v>
      </c>
      <c r="P180" s="30" t="s">
        <v>30</v>
      </c>
      <c r="Q180" s="30" t="s">
        <v>30</v>
      </c>
      <c r="R180" s="14" t="s">
        <v>650</v>
      </c>
      <c r="S180" s="1" t="s">
        <v>2</v>
      </c>
    </row>
    <row r="181" spans="1:19" ht="18" customHeight="1">
      <c r="A181" s="12">
        <v>42307</v>
      </c>
      <c r="B181" s="13">
        <v>24604</v>
      </c>
      <c r="C181" s="13">
        <v>5</v>
      </c>
      <c r="D181" s="14" t="s">
        <v>24</v>
      </c>
      <c r="E181" s="14" t="s">
        <v>265</v>
      </c>
      <c r="F181" s="14" t="s">
        <v>651</v>
      </c>
      <c r="G181" s="14" t="s">
        <v>61</v>
      </c>
      <c r="H181" s="14" t="s">
        <v>28</v>
      </c>
      <c r="I181" s="15">
        <v>42186</v>
      </c>
      <c r="J181" s="15">
        <v>42916</v>
      </c>
      <c r="K181" s="40">
        <v>297183</v>
      </c>
      <c r="L181" s="40">
        <v>23775</v>
      </c>
      <c r="M181" s="40">
        <v>320958</v>
      </c>
      <c r="N181" s="14" t="s">
        <v>37</v>
      </c>
      <c r="O181" s="30" t="s">
        <v>652</v>
      </c>
      <c r="P181" s="30" t="s">
        <v>653</v>
      </c>
      <c r="Q181" s="30" t="s">
        <v>654</v>
      </c>
      <c r="R181" s="14" t="s">
        <v>655</v>
      </c>
      <c r="S181" s="1" t="s">
        <v>2</v>
      </c>
    </row>
    <row r="182" spans="1:19" ht="18" customHeight="1">
      <c r="A182" s="12">
        <v>42307</v>
      </c>
      <c r="B182" s="13">
        <v>30398</v>
      </c>
      <c r="C182" s="13">
        <v>1</v>
      </c>
      <c r="D182" s="14" t="s">
        <v>53</v>
      </c>
      <c r="E182" s="14" t="s">
        <v>303</v>
      </c>
      <c r="F182" s="14" t="s">
        <v>304</v>
      </c>
      <c r="G182" s="14" t="s">
        <v>166</v>
      </c>
      <c r="H182" s="14" t="s">
        <v>28</v>
      </c>
      <c r="I182" s="15">
        <v>42278</v>
      </c>
      <c r="J182" s="15">
        <v>42643</v>
      </c>
      <c r="K182" s="40">
        <v>51948</v>
      </c>
      <c r="L182" s="40">
        <v>28052</v>
      </c>
      <c r="M182" s="40">
        <v>80000</v>
      </c>
      <c r="N182" s="14" t="s">
        <v>117</v>
      </c>
      <c r="O182" s="30" t="s">
        <v>30</v>
      </c>
      <c r="P182" s="30" t="s">
        <v>30</v>
      </c>
      <c r="Q182" s="30" t="s">
        <v>656</v>
      </c>
      <c r="R182" s="14" t="s">
        <v>657</v>
      </c>
      <c r="S182" s="1" t="s">
        <v>2</v>
      </c>
    </row>
    <row r="183" spans="1:19" ht="18" customHeight="1">
      <c r="A183" s="12">
        <v>42311</v>
      </c>
      <c r="B183" s="13">
        <v>25992</v>
      </c>
      <c r="C183" s="13">
        <v>5</v>
      </c>
      <c r="D183" s="14" t="s">
        <v>24</v>
      </c>
      <c r="E183" s="14" t="s">
        <v>158</v>
      </c>
      <c r="F183" s="14" t="s">
        <v>658</v>
      </c>
      <c r="G183" s="14" t="s">
        <v>659</v>
      </c>
      <c r="H183" s="14" t="s">
        <v>28</v>
      </c>
      <c r="I183" s="15">
        <v>42248</v>
      </c>
      <c r="J183" s="15">
        <v>42613</v>
      </c>
      <c r="K183" s="40">
        <v>351468</v>
      </c>
      <c r="L183" s="40">
        <v>76346</v>
      </c>
      <c r="M183" s="40">
        <v>427814</v>
      </c>
      <c r="N183" s="14" t="s">
        <v>37</v>
      </c>
      <c r="O183" s="30" t="s">
        <v>30</v>
      </c>
      <c r="P183" s="30" t="s">
        <v>660</v>
      </c>
      <c r="Q183" s="30" t="s">
        <v>661</v>
      </c>
      <c r="R183" s="14" t="s">
        <v>662</v>
      </c>
      <c r="S183" s="1" t="s">
        <v>2</v>
      </c>
    </row>
    <row r="184" spans="1:19" ht="18" customHeight="1">
      <c r="A184" s="12">
        <v>42311</v>
      </c>
      <c r="B184" s="13">
        <v>26274</v>
      </c>
      <c r="C184" s="13">
        <v>5</v>
      </c>
      <c r="D184" s="14" t="s">
        <v>24</v>
      </c>
      <c r="E184" s="14" t="s">
        <v>33</v>
      </c>
      <c r="F184" s="14" t="s">
        <v>663</v>
      </c>
      <c r="G184" s="14" t="s">
        <v>296</v>
      </c>
      <c r="H184" s="14" t="s">
        <v>62</v>
      </c>
      <c r="I184" s="15">
        <v>42277</v>
      </c>
      <c r="J184" s="15">
        <v>42794</v>
      </c>
      <c r="K184" s="40">
        <v>183579</v>
      </c>
      <c r="L184" s="40">
        <v>14686</v>
      </c>
      <c r="M184" s="40">
        <v>198265</v>
      </c>
      <c r="N184" s="14" t="s">
        <v>37</v>
      </c>
      <c r="O184" s="30" t="s">
        <v>30</v>
      </c>
      <c r="P184" s="30" t="s">
        <v>30</v>
      </c>
      <c r="Q184" s="30" t="s">
        <v>664</v>
      </c>
      <c r="R184" s="14" t="s">
        <v>665</v>
      </c>
      <c r="S184" s="1" t="s">
        <v>2</v>
      </c>
    </row>
    <row r="185" spans="1:19" ht="18" customHeight="1">
      <c r="A185" s="12">
        <v>42312</v>
      </c>
      <c r="B185" s="13">
        <v>30227</v>
      </c>
      <c r="C185" s="13">
        <v>1</v>
      </c>
      <c r="D185" s="14" t="s">
        <v>72</v>
      </c>
      <c r="E185" s="14" t="s">
        <v>79</v>
      </c>
      <c r="F185" s="14" t="s">
        <v>666</v>
      </c>
      <c r="G185" s="14" t="s">
        <v>370</v>
      </c>
      <c r="H185" s="14" t="s">
        <v>76</v>
      </c>
      <c r="I185" s="15">
        <v>42671</v>
      </c>
      <c r="J185" s="15">
        <v>42735</v>
      </c>
      <c r="K185" s="40">
        <v>13151</v>
      </c>
      <c r="L185" s="40">
        <v>0</v>
      </c>
      <c r="M185" s="40">
        <v>13151</v>
      </c>
      <c r="N185" s="14" t="s">
        <v>117</v>
      </c>
      <c r="O185" s="30" t="s">
        <v>30</v>
      </c>
      <c r="P185" s="30" t="s">
        <v>30</v>
      </c>
      <c r="Q185" s="30" t="s">
        <v>667</v>
      </c>
      <c r="R185" s="14" t="s">
        <v>668</v>
      </c>
      <c r="S185" s="1" t="s">
        <v>2</v>
      </c>
    </row>
    <row r="186" spans="1:19" ht="18" customHeight="1">
      <c r="A186" s="12">
        <v>42313</v>
      </c>
      <c r="B186" s="13">
        <v>25399</v>
      </c>
      <c r="C186" s="13">
        <v>5</v>
      </c>
      <c r="D186" s="14" t="s">
        <v>278</v>
      </c>
      <c r="E186" s="14" t="s">
        <v>669</v>
      </c>
      <c r="F186" s="14" t="s">
        <v>670</v>
      </c>
      <c r="G186" s="14" t="s">
        <v>56</v>
      </c>
      <c r="H186" s="14" t="s">
        <v>28</v>
      </c>
      <c r="I186" s="15">
        <v>42248</v>
      </c>
      <c r="J186" s="15">
        <v>42613</v>
      </c>
      <c r="K186" s="40">
        <v>2995011</v>
      </c>
      <c r="L186" s="40">
        <v>1004989</v>
      </c>
      <c r="M186" s="40">
        <v>4000000</v>
      </c>
      <c r="N186" s="14" t="s">
        <v>37</v>
      </c>
      <c r="O186" s="30" t="s">
        <v>30</v>
      </c>
      <c r="P186" s="30" t="s">
        <v>30</v>
      </c>
      <c r="Q186" s="30" t="s">
        <v>671</v>
      </c>
      <c r="R186" s="14" t="s">
        <v>672</v>
      </c>
      <c r="S186" s="1" t="s">
        <v>2</v>
      </c>
    </row>
    <row r="187" spans="1:19" ht="18" customHeight="1">
      <c r="A187" s="12">
        <v>42314</v>
      </c>
      <c r="B187" s="13">
        <v>28513</v>
      </c>
      <c r="C187" s="13">
        <v>2</v>
      </c>
      <c r="D187" s="14" t="s">
        <v>41</v>
      </c>
      <c r="E187" s="14" t="s">
        <v>42</v>
      </c>
      <c r="F187" s="14" t="s">
        <v>673</v>
      </c>
      <c r="G187" s="14" t="s">
        <v>674</v>
      </c>
      <c r="H187" s="14" t="s">
        <v>36</v>
      </c>
      <c r="I187" s="15">
        <v>42095</v>
      </c>
      <c r="J187" s="15">
        <v>42460</v>
      </c>
      <c r="K187" s="40">
        <v>112995</v>
      </c>
      <c r="L187" s="40">
        <v>0</v>
      </c>
      <c r="M187" s="40">
        <v>112995</v>
      </c>
      <c r="N187" s="14" t="s">
        <v>50</v>
      </c>
      <c r="O187" s="30" t="s">
        <v>30</v>
      </c>
      <c r="P187" s="30" t="s">
        <v>30</v>
      </c>
      <c r="Q187" s="30" t="s">
        <v>675</v>
      </c>
      <c r="R187" s="14" t="s">
        <v>676</v>
      </c>
      <c r="S187" s="1" t="s">
        <v>2</v>
      </c>
    </row>
    <row r="188" spans="1:19" ht="18" customHeight="1">
      <c r="A188" s="12">
        <v>42314</v>
      </c>
      <c r="B188" s="13">
        <v>28607</v>
      </c>
      <c r="C188" s="13">
        <v>2</v>
      </c>
      <c r="D188" s="14" t="s">
        <v>24</v>
      </c>
      <c r="E188" s="14" t="s">
        <v>47</v>
      </c>
      <c r="F188" s="14" t="s">
        <v>403</v>
      </c>
      <c r="G188" s="14" t="s">
        <v>677</v>
      </c>
      <c r="H188" s="14" t="s">
        <v>28</v>
      </c>
      <c r="I188" s="15">
        <v>42125</v>
      </c>
      <c r="J188" s="15">
        <v>42490</v>
      </c>
      <c r="K188" s="40">
        <v>9218</v>
      </c>
      <c r="L188" s="40">
        <v>4839</v>
      </c>
      <c r="M188" s="40">
        <v>14057</v>
      </c>
      <c r="N188" s="14" t="s">
        <v>50</v>
      </c>
      <c r="O188" s="30" t="s">
        <v>30</v>
      </c>
      <c r="P188" s="30" t="s">
        <v>30</v>
      </c>
      <c r="Q188" s="30" t="s">
        <v>30</v>
      </c>
      <c r="R188" s="14" t="s">
        <v>678</v>
      </c>
      <c r="S188" s="1" t="s">
        <v>2</v>
      </c>
    </row>
    <row r="189" spans="1:19" ht="18" customHeight="1">
      <c r="A189" s="12">
        <v>42319</v>
      </c>
      <c r="B189" s="13">
        <v>29202</v>
      </c>
      <c r="C189" s="13">
        <v>2</v>
      </c>
      <c r="D189" s="14" t="s">
        <v>96</v>
      </c>
      <c r="E189" s="14" t="s">
        <v>97</v>
      </c>
      <c r="F189" s="14" t="s">
        <v>106</v>
      </c>
      <c r="G189" s="14" t="s">
        <v>111</v>
      </c>
      <c r="H189" s="14" t="s">
        <v>100</v>
      </c>
      <c r="I189" s="15">
        <v>42248</v>
      </c>
      <c r="J189" s="15">
        <v>42613</v>
      </c>
      <c r="K189" s="40">
        <v>142619</v>
      </c>
      <c r="L189" s="40">
        <v>49981</v>
      </c>
      <c r="M189" s="40">
        <v>192600</v>
      </c>
      <c r="N189" s="14" t="s">
        <v>37</v>
      </c>
      <c r="O189" s="30" t="s">
        <v>30</v>
      </c>
      <c r="P189" s="30" t="s">
        <v>30</v>
      </c>
      <c r="Q189" s="30" t="s">
        <v>679</v>
      </c>
      <c r="R189" s="14" t="s">
        <v>680</v>
      </c>
      <c r="S189" s="1" t="s">
        <v>2</v>
      </c>
    </row>
    <row r="190" spans="1:19" ht="18" customHeight="1">
      <c r="A190" s="12">
        <v>42319</v>
      </c>
      <c r="B190" s="13">
        <v>29242</v>
      </c>
      <c r="C190" s="13">
        <v>2</v>
      </c>
      <c r="D190" s="14" t="s">
        <v>24</v>
      </c>
      <c r="E190" s="14" t="s">
        <v>114</v>
      </c>
      <c r="F190" s="14" t="s">
        <v>137</v>
      </c>
      <c r="G190" s="14" t="s">
        <v>677</v>
      </c>
      <c r="H190" s="14" t="s">
        <v>62</v>
      </c>
      <c r="I190" s="15">
        <v>42248</v>
      </c>
      <c r="J190" s="15">
        <v>42613</v>
      </c>
      <c r="K190" s="40">
        <v>128341</v>
      </c>
      <c r="L190" s="40">
        <v>42994</v>
      </c>
      <c r="M190" s="40">
        <v>171335</v>
      </c>
      <c r="N190" s="14" t="s">
        <v>50</v>
      </c>
      <c r="O190" s="30" t="s">
        <v>30</v>
      </c>
      <c r="P190" s="30" t="s">
        <v>30</v>
      </c>
      <c r="Q190" s="30" t="s">
        <v>681</v>
      </c>
      <c r="R190" s="14" t="s">
        <v>682</v>
      </c>
      <c r="S190" s="1" t="s">
        <v>2</v>
      </c>
    </row>
    <row r="191" spans="1:19" ht="18" customHeight="1">
      <c r="A191" s="12">
        <v>42319</v>
      </c>
      <c r="B191" s="13">
        <v>30554</v>
      </c>
      <c r="C191" s="13">
        <v>1</v>
      </c>
      <c r="D191" s="14" t="s">
        <v>24</v>
      </c>
      <c r="E191" s="14" t="s">
        <v>114</v>
      </c>
      <c r="F191" s="14" t="s">
        <v>441</v>
      </c>
      <c r="G191" s="14" t="s">
        <v>683</v>
      </c>
      <c r="H191" s="14" t="s">
        <v>62</v>
      </c>
      <c r="I191" s="15">
        <v>42278</v>
      </c>
      <c r="J191" s="15">
        <v>42643</v>
      </c>
      <c r="K191" s="40">
        <v>141353</v>
      </c>
      <c r="L191" s="40">
        <v>46647</v>
      </c>
      <c r="M191" s="40">
        <v>188000</v>
      </c>
      <c r="N191" s="14" t="s">
        <v>50</v>
      </c>
      <c r="O191" s="30" t="s">
        <v>30</v>
      </c>
      <c r="P191" s="30" t="s">
        <v>30</v>
      </c>
      <c r="Q191" s="30" t="s">
        <v>30</v>
      </c>
      <c r="R191" s="14" t="s">
        <v>684</v>
      </c>
      <c r="S191" s="1" t="s">
        <v>2</v>
      </c>
    </row>
    <row r="192" spans="1:19" ht="18" customHeight="1">
      <c r="A192" s="12">
        <v>42320</v>
      </c>
      <c r="B192" s="13">
        <v>28706</v>
      </c>
      <c r="C192" s="13">
        <v>2</v>
      </c>
      <c r="D192" s="14" t="s">
        <v>24</v>
      </c>
      <c r="E192" s="14" t="s">
        <v>47</v>
      </c>
      <c r="F192" s="14" t="s">
        <v>611</v>
      </c>
      <c r="G192" s="14" t="s">
        <v>685</v>
      </c>
      <c r="H192" s="14" t="s">
        <v>28</v>
      </c>
      <c r="I192" s="15">
        <v>42186</v>
      </c>
      <c r="J192" s="15">
        <v>42551</v>
      </c>
      <c r="K192" s="40">
        <v>226359</v>
      </c>
      <c r="L192" s="40">
        <v>118838</v>
      </c>
      <c r="M192" s="40">
        <v>345197</v>
      </c>
      <c r="N192" s="14" t="s">
        <v>50</v>
      </c>
      <c r="O192" s="30" t="s">
        <v>30</v>
      </c>
      <c r="P192" s="30" t="s">
        <v>30</v>
      </c>
      <c r="Q192" s="30" t="s">
        <v>686</v>
      </c>
      <c r="R192" s="14" t="s">
        <v>687</v>
      </c>
      <c r="S192" s="1" t="s">
        <v>2</v>
      </c>
    </row>
    <row r="193" spans="1:19" ht="18" customHeight="1">
      <c r="A193" s="12">
        <v>42320</v>
      </c>
      <c r="B193" s="13">
        <v>30198</v>
      </c>
      <c r="C193" s="13">
        <v>1</v>
      </c>
      <c r="D193" s="14" t="s">
        <v>96</v>
      </c>
      <c r="E193" s="14" t="s">
        <v>688</v>
      </c>
      <c r="F193" s="14" t="s">
        <v>520</v>
      </c>
      <c r="G193" s="14" t="s">
        <v>689</v>
      </c>
      <c r="H193" s="14" t="s">
        <v>100</v>
      </c>
      <c r="I193" s="15">
        <v>42125</v>
      </c>
      <c r="J193" s="15">
        <v>42490</v>
      </c>
      <c r="K193" s="40">
        <v>297634</v>
      </c>
      <c r="L193" s="40">
        <v>47114</v>
      </c>
      <c r="M193" s="40">
        <v>344748</v>
      </c>
      <c r="N193" s="14" t="s">
        <v>50</v>
      </c>
      <c r="O193" s="30" t="s">
        <v>30</v>
      </c>
      <c r="P193" s="30" t="s">
        <v>30</v>
      </c>
      <c r="Q193" s="30" t="s">
        <v>30</v>
      </c>
      <c r="R193" s="14" t="s">
        <v>690</v>
      </c>
      <c r="S193" s="1" t="s">
        <v>2</v>
      </c>
    </row>
    <row r="194" spans="1:19" ht="18" customHeight="1">
      <c r="A194" s="12">
        <v>42320</v>
      </c>
      <c r="B194" s="13">
        <v>30409</v>
      </c>
      <c r="C194" s="13">
        <v>1</v>
      </c>
      <c r="D194" s="14" t="s">
        <v>72</v>
      </c>
      <c r="E194" s="14" t="s">
        <v>109</v>
      </c>
      <c r="F194" s="14" t="s">
        <v>691</v>
      </c>
      <c r="G194" s="14" t="s">
        <v>692</v>
      </c>
      <c r="H194" s="14" t="s">
        <v>76</v>
      </c>
      <c r="I194" s="15">
        <v>42277</v>
      </c>
      <c r="J194" s="15">
        <v>42642</v>
      </c>
      <c r="K194" s="40">
        <v>235455</v>
      </c>
      <c r="L194" s="40">
        <v>23545</v>
      </c>
      <c r="M194" s="40">
        <v>259000</v>
      </c>
      <c r="N194" s="14" t="s">
        <v>37</v>
      </c>
      <c r="O194" s="30" t="s">
        <v>30</v>
      </c>
      <c r="P194" s="30" t="s">
        <v>30</v>
      </c>
      <c r="Q194" s="30" t="s">
        <v>693</v>
      </c>
      <c r="R194" s="14" t="s">
        <v>694</v>
      </c>
      <c r="S194" s="1" t="s">
        <v>2</v>
      </c>
    </row>
    <row r="195" spans="1:19" ht="18" customHeight="1">
      <c r="A195" s="12">
        <v>42321</v>
      </c>
      <c r="B195" s="13">
        <v>24598</v>
      </c>
      <c r="C195" s="13">
        <v>9</v>
      </c>
      <c r="D195" s="14" t="s">
        <v>53</v>
      </c>
      <c r="E195" s="14" t="s">
        <v>303</v>
      </c>
      <c r="F195" s="14" t="s">
        <v>695</v>
      </c>
      <c r="G195" s="14" t="s">
        <v>696</v>
      </c>
      <c r="H195" s="14" t="s">
        <v>62</v>
      </c>
      <c r="I195" s="15">
        <v>42248</v>
      </c>
      <c r="J195" s="15">
        <v>42369</v>
      </c>
      <c r="K195" s="40">
        <v>5576</v>
      </c>
      <c r="L195" s="40">
        <v>1924</v>
      </c>
      <c r="M195" s="40">
        <v>7500</v>
      </c>
      <c r="N195" s="14" t="s">
        <v>29</v>
      </c>
      <c r="O195" s="30" t="s">
        <v>30</v>
      </c>
      <c r="P195" s="30" t="s">
        <v>30</v>
      </c>
      <c r="Q195" s="30" t="s">
        <v>697</v>
      </c>
      <c r="R195" s="14" t="s">
        <v>698</v>
      </c>
      <c r="S195" s="1" t="s">
        <v>2</v>
      </c>
    </row>
    <row r="196" spans="1:19" ht="18" customHeight="1">
      <c r="A196" s="12">
        <v>42321</v>
      </c>
      <c r="B196" s="13">
        <v>25022</v>
      </c>
      <c r="C196" s="13">
        <v>9</v>
      </c>
      <c r="D196" s="14" t="s">
        <v>24</v>
      </c>
      <c r="E196" s="14" t="s">
        <v>179</v>
      </c>
      <c r="F196" s="14" t="s">
        <v>180</v>
      </c>
      <c r="G196" s="14" t="s">
        <v>699</v>
      </c>
      <c r="H196" s="14" t="s">
        <v>28</v>
      </c>
      <c r="I196" s="15">
        <v>41974</v>
      </c>
      <c r="J196" s="15">
        <v>42704</v>
      </c>
      <c r="K196" s="40">
        <v>34965</v>
      </c>
      <c r="L196" s="40">
        <v>3497</v>
      </c>
      <c r="M196" s="40">
        <v>38462</v>
      </c>
      <c r="N196" s="14" t="s">
        <v>50</v>
      </c>
      <c r="O196" s="30" t="s">
        <v>30</v>
      </c>
      <c r="P196" s="30" t="s">
        <v>30</v>
      </c>
      <c r="Q196" s="30" t="s">
        <v>700</v>
      </c>
      <c r="R196" s="14" t="s">
        <v>701</v>
      </c>
      <c r="S196" s="1" t="s">
        <v>2</v>
      </c>
    </row>
    <row r="197" spans="1:19" ht="18" customHeight="1">
      <c r="A197" s="12">
        <v>42321</v>
      </c>
      <c r="B197" s="13">
        <v>30428</v>
      </c>
      <c r="C197" s="13">
        <v>1</v>
      </c>
      <c r="D197" s="14" t="s">
        <v>72</v>
      </c>
      <c r="E197" s="14" t="s">
        <v>73</v>
      </c>
      <c r="F197" s="14" t="s">
        <v>225</v>
      </c>
      <c r="G197" s="14" t="s">
        <v>702</v>
      </c>
      <c r="H197" s="14" t="s">
        <v>76</v>
      </c>
      <c r="I197" s="15">
        <v>42248</v>
      </c>
      <c r="J197" s="15">
        <v>43708</v>
      </c>
      <c r="K197" s="40">
        <v>180758</v>
      </c>
      <c r="L197" s="40">
        <v>16242</v>
      </c>
      <c r="M197" s="40">
        <v>197000</v>
      </c>
      <c r="N197" s="14" t="s">
        <v>45</v>
      </c>
      <c r="O197" s="30" t="s">
        <v>30</v>
      </c>
      <c r="P197" s="30" t="s">
        <v>30</v>
      </c>
      <c r="Q197" s="30" t="s">
        <v>703</v>
      </c>
      <c r="R197" s="14" t="s">
        <v>704</v>
      </c>
      <c r="S197" s="1" t="s">
        <v>2</v>
      </c>
    </row>
    <row r="198" spans="1:19" ht="18" customHeight="1">
      <c r="A198" s="12">
        <v>42321</v>
      </c>
      <c r="B198" s="13">
        <v>30625</v>
      </c>
      <c r="C198" s="13">
        <v>1</v>
      </c>
      <c r="D198" s="14" t="s">
        <v>67</v>
      </c>
      <c r="E198" s="14" t="s">
        <v>124</v>
      </c>
      <c r="F198" s="14" t="s">
        <v>125</v>
      </c>
      <c r="G198" s="14" t="s">
        <v>257</v>
      </c>
      <c r="H198" s="14" t="s">
        <v>62</v>
      </c>
      <c r="I198" s="15">
        <v>42277</v>
      </c>
      <c r="J198" s="15">
        <v>42643</v>
      </c>
      <c r="K198" s="40">
        <v>5306</v>
      </c>
      <c r="L198" s="40">
        <v>2016</v>
      </c>
      <c r="M198" s="40">
        <v>7322</v>
      </c>
      <c r="N198" s="14" t="s">
        <v>29</v>
      </c>
      <c r="O198" s="30" t="s">
        <v>30</v>
      </c>
      <c r="P198" s="30" t="s">
        <v>30</v>
      </c>
      <c r="Q198" s="30" t="s">
        <v>30</v>
      </c>
      <c r="R198" s="14" t="s">
        <v>705</v>
      </c>
      <c r="S198" s="1" t="s">
        <v>2</v>
      </c>
    </row>
    <row r="199" spans="1:19" ht="18" customHeight="1">
      <c r="A199" s="12">
        <v>42321</v>
      </c>
      <c r="B199" s="13">
        <v>30648</v>
      </c>
      <c r="C199" s="13">
        <v>1</v>
      </c>
      <c r="D199" s="14" t="s">
        <v>67</v>
      </c>
      <c r="E199" s="14" t="s">
        <v>124</v>
      </c>
      <c r="F199" s="14" t="s">
        <v>125</v>
      </c>
      <c r="G199" s="14" t="s">
        <v>706</v>
      </c>
      <c r="H199" s="14" t="s">
        <v>62</v>
      </c>
      <c r="I199" s="15">
        <v>42283</v>
      </c>
      <c r="J199" s="15">
        <v>42649</v>
      </c>
      <c r="K199" s="40">
        <v>6184</v>
      </c>
      <c r="L199" s="40">
        <v>2350</v>
      </c>
      <c r="M199" s="40">
        <v>8534</v>
      </c>
      <c r="N199" s="14" t="s">
        <v>29</v>
      </c>
      <c r="O199" s="30" t="s">
        <v>30</v>
      </c>
      <c r="P199" s="30" t="s">
        <v>30</v>
      </c>
      <c r="Q199" s="30" t="s">
        <v>30</v>
      </c>
      <c r="R199" s="14" t="s">
        <v>707</v>
      </c>
      <c r="S199" s="1" t="s">
        <v>2</v>
      </c>
    </row>
    <row r="200" spans="1:19" ht="18" customHeight="1">
      <c r="A200" s="12">
        <v>42321</v>
      </c>
      <c r="B200" s="13">
        <v>30736</v>
      </c>
      <c r="C200" s="13">
        <v>1</v>
      </c>
      <c r="D200" s="14" t="s">
        <v>67</v>
      </c>
      <c r="E200" s="14" t="s">
        <v>124</v>
      </c>
      <c r="F200" s="14" t="s">
        <v>125</v>
      </c>
      <c r="G200" s="14" t="s">
        <v>708</v>
      </c>
      <c r="H200" s="14" t="s">
        <v>62</v>
      </c>
      <c r="I200" s="15">
        <v>42296</v>
      </c>
      <c r="J200" s="15">
        <v>42662</v>
      </c>
      <c r="K200" s="40">
        <v>3856</v>
      </c>
      <c r="L200" s="40">
        <v>1465</v>
      </c>
      <c r="M200" s="40">
        <v>5321</v>
      </c>
      <c r="N200" s="14" t="s">
        <v>29</v>
      </c>
      <c r="O200" s="30" t="s">
        <v>30</v>
      </c>
      <c r="P200" s="30" t="s">
        <v>30</v>
      </c>
      <c r="Q200" s="30" t="s">
        <v>30</v>
      </c>
      <c r="R200" s="14" t="s">
        <v>709</v>
      </c>
      <c r="S200" s="1" t="s">
        <v>2</v>
      </c>
    </row>
    <row r="201" spans="1:19" ht="18" customHeight="1">
      <c r="A201" s="12">
        <v>42321</v>
      </c>
      <c r="B201" s="13">
        <v>30750</v>
      </c>
      <c r="C201" s="13">
        <v>1</v>
      </c>
      <c r="D201" s="14" t="s">
        <v>67</v>
      </c>
      <c r="E201" s="14" t="s">
        <v>124</v>
      </c>
      <c r="F201" s="14" t="s">
        <v>125</v>
      </c>
      <c r="G201" s="14" t="s">
        <v>710</v>
      </c>
      <c r="H201" s="14" t="s">
        <v>62</v>
      </c>
      <c r="I201" s="15">
        <v>42311</v>
      </c>
      <c r="J201" s="15">
        <v>42677</v>
      </c>
      <c r="K201" s="40">
        <v>1591</v>
      </c>
      <c r="L201" s="40">
        <v>605</v>
      </c>
      <c r="M201" s="40">
        <v>2196</v>
      </c>
      <c r="N201" s="14" t="s">
        <v>29</v>
      </c>
      <c r="O201" s="30" t="s">
        <v>30</v>
      </c>
      <c r="P201" s="30" t="s">
        <v>30</v>
      </c>
      <c r="Q201" s="30" t="s">
        <v>30</v>
      </c>
      <c r="R201" s="14" t="s">
        <v>711</v>
      </c>
      <c r="S201" s="1" t="s">
        <v>2</v>
      </c>
    </row>
    <row r="202" spans="1:19" ht="18" customHeight="1">
      <c r="A202" s="12">
        <v>42324</v>
      </c>
      <c r="B202" s="13">
        <v>29106</v>
      </c>
      <c r="C202" s="13">
        <v>2</v>
      </c>
      <c r="D202" s="14" t="s">
        <v>67</v>
      </c>
      <c r="E202" s="14" t="s">
        <v>283</v>
      </c>
      <c r="F202" s="14" t="s">
        <v>712</v>
      </c>
      <c r="G202" s="14" t="s">
        <v>296</v>
      </c>
      <c r="H202" s="14" t="s">
        <v>36</v>
      </c>
      <c r="I202" s="15">
        <v>42277</v>
      </c>
      <c r="J202" s="15">
        <v>42642</v>
      </c>
      <c r="K202" s="40">
        <v>100699</v>
      </c>
      <c r="L202" s="40">
        <v>8056</v>
      </c>
      <c r="M202" s="40">
        <v>108755</v>
      </c>
      <c r="N202" s="14" t="s">
        <v>37</v>
      </c>
      <c r="O202" s="30" t="s">
        <v>30</v>
      </c>
      <c r="P202" s="30" t="s">
        <v>30</v>
      </c>
      <c r="Q202" s="30" t="s">
        <v>713</v>
      </c>
      <c r="R202" s="14" t="s">
        <v>714</v>
      </c>
      <c r="S202" s="1" t="s">
        <v>2</v>
      </c>
    </row>
    <row r="203" spans="1:19" ht="18" customHeight="1">
      <c r="A203" s="12">
        <v>42325</v>
      </c>
      <c r="B203" s="13">
        <v>29976</v>
      </c>
      <c r="C203" s="13">
        <v>1</v>
      </c>
      <c r="D203" s="14" t="s">
        <v>24</v>
      </c>
      <c r="E203" s="14" t="s">
        <v>265</v>
      </c>
      <c r="F203" s="14" t="s">
        <v>715</v>
      </c>
      <c r="G203" s="14" t="s">
        <v>314</v>
      </c>
      <c r="H203" s="14" t="s">
        <v>28</v>
      </c>
      <c r="I203" s="15">
        <v>42248</v>
      </c>
      <c r="J203" s="15">
        <v>42613</v>
      </c>
      <c r="K203" s="40">
        <v>288098</v>
      </c>
      <c r="L203" s="40">
        <v>151251</v>
      </c>
      <c r="M203" s="40">
        <v>439349</v>
      </c>
      <c r="N203" s="14" t="s">
        <v>37</v>
      </c>
      <c r="O203" s="30" t="s">
        <v>207</v>
      </c>
      <c r="P203" s="30" t="s">
        <v>208</v>
      </c>
      <c r="Q203" s="30" t="s">
        <v>716</v>
      </c>
      <c r="R203" s="14" t="s">
        <v>717</v>
      </c>
      <c r="S203" s="1" t="s">
        <v>2</v>
      </c>
    </row>
    <row r="204" spans="1:19" ht="18" customHeight="1">
      <c r="A204" s="12">
        <v>42326</v>
      </c>
      <c r="B204" s="13">
        <v>30148</v>
      </c>
      <c r="C204" s="13">
        <v>1</v>
      </c>
      <c r="D204" s="14" t="s">
        <v>24</v>
      </c>
      <c r="E204" s="14" t="s">
        <v>114</v>
      </c>
      <c r="F204" s="14" t="s">
        <v>416</v>
      </c>
      <c r="G204" s="14" t="s">
        <v>116</v>
      </c>
      <c r="H204" s="14" t="s">
        <v>62</v>
      </c>
      <c r="I204" s="15">
        <v>42186</v>
      </c>
      <c r="J204" s="15">
        <v>42369</v>
      </c>
      <c r="K204" s="40">
        <v>169430</v>
      </c>
      <c r="L204" s="40">
        <v>55912</v>
      </c>
      <c r="M204" s="40">
        <v>225342</v>
      </c>
      <c r="N204" s="14" t="s">
        <v>117</v>
      </c>
      <c r="O204" s="30" t="s">
        <v>30</v>
      </c>
      <c r="P204" s="30" t="s">
        <v>30</v>
      </c>
      <c r="Q204" s="30" t="s">
        <v>30</v>
      </c>
      <c r="R204" s="14" t="s">
        <v>718</v>
      </c>
      <c r="S204" s="1" t="s">
        <v>2</v>
      </c>
    </row>
    <row r="205" spans="1:19" ht="18" customHeight="1">
      <c r="A205" s="12">
        <v>42328</v>
      </c>
      <c r="B205" s="13">
        <v>26829</v>
      </c>
      <c r="C205" s="13">
        <v>4</v>
      </c>
      <c r="D205" s="14" t="s">
        <v>24</v>
      </c>
      <c r="E205" s="14" t="s">
        <v>47</v>
      </c>
      <c r="F205" s="14" t="s">
        <v>403</v>
      </c>
      <c r="G205" s="14" t="s">
        <v>719</v>
      </c>
      <c r="H205" s="14" t="s">
        <v>28</v>
      </c>
      <c r="I205" s="15">
        <v>42186</v>
      </c>
      <c r="J205" s="15">
        <v>42551</v>
      </c>
      <c r="K205" s="40">
        <v>7790</v>
      </c>
      <c r="L205" s="40">
        <v>4205</v>
      </c>
      <c r="M205" s="40">
        <v>11995</v>
      </c>
      <c r="N205" s="14" t="s">
        <v>50</v>
      </c>
      <c r="O205" s="30" t="s">
        <v>30</v>
      </c>
      <c r="P205" s="30" t="s">
        <v>30</v>
      </c>
      <c r="Q205" s="30" t="s">
        <v>720</v>
      </c>
      <c r="R205" s="14" t="s">
        <v>721</v>
      </c>
      <c r="S205" s="1" t="s">
        <v>2</v>
      </c>
    </row>
    <row r="206" spans="1:19" ht="18" customHeight="1">
      <c r="A206" s="12">
        <v>42328</v>
      </c>
      <c r="B206" s="13">
        <v>27684</v>
      </c>
      <c r="C206" s="13">
        <v>3</v>
      </c>
      <c r="D206" s="14" t="s">
        <v>24</v>
      </c>
      <c r="E206" s="14" t="s">
        <v>265</v>
      </c>
      <c r="F206" s="14" t="s">
        <v>722</v>
      </c>
      <c r="G206" s="14" t="s">
        <v>61</v>
      </c>
      <c r="H206" s="14" t="s">
        <v>28</v>
      </c>
      <c r="I206" s="15">
        <v>42248</v>
      </c>
      <c r="J206" s="15">
        <v>42429</v>
      </c>
      <c r="K206" s="40">
        <v>4247117</v>
      </c>
      <c r="L206" s="40">
        <v>480883</v>
      </c>
      <c r="M206" s="40">
        <v>4728000</v>
      </c>
      <c r="N206" s="14" t="s">
        <v>37</v>
      </c>
      <c r="O206" s="30" t="s">
        <v>723</v>
      </c>
      <c r="P206" s="30" t="s">
        <v>30</v>
      </c>
      <c r="Q206" s="30" t="s">
        <v>724</v>
      </c>
      <c r="R206" s="14" t="s">
        <v>725</v>
      </c>
      <c r="S206" s="1" t="s">
        <v>2</v>
      </c>
    </row>
    <row r="207" spans="1:19" ht="18" customHeight="1">
      <c r="A207" s="12">
        <v>42328</v>
      </c>
      <c r="B207" s="13">
        <v>30497</v>
      </c>
      <c r="C207" s="13">
        <v>1</v>
      </c>
      <c r="D207" s="14" t="s">
        <v>53</v>
      </c>
      <c r="E207" s="14" t="s">
        <v>54</v>
      </c>
      <c r="F207" s="14" t="s">
        <v>509</v>
      </c>
      <c r="G207" s="14" t="s">
        <v>726</v>
      </c>
      <c r="H207" s="14" t="s">
        <v>36</v>
      </c>
      <c r="I207" s="15">
        <v>42156</v>
      </c>
      <c r="J207" s="15">
        <v>44104</v>
      </c>
      <c r="K207" s="40">
        <v>0</v>
      </c>
      <c r="L207" s="40">
        <v>0</v>
      </c>
      <c r="M207" s="40">
        <v>0</v>
      </c>
      <c r="N207" s="14" t="s">
        <v>29</v>
      </c>
      <c r="O207" s="30" t="s">
        <v>30</v>
      </c>
      <c r="P207" s="30" t="s">
        <v>30</v>
      </c>
      <c r="Q207" s="30" t="s">
        <v>30</v>
      </c>
      <c r="R207" s="14" t="s">
        <v>727</v>
      </c>
      <c r="S207" s="1" t="s">
        <v>2</v>
      </c>
    </row>
    <row r="208" spans="1:19" ht="18" customHeight="1">
      <c r="A208" s="12">
        <v>42328</v>
      </c>
      <c r="B208" s="13">
        <v>30505</v>
      </c>
      <c r="C208" s="13">
        <v>1</v>
      </c>
      <c r="D208" s="14" t="s">
        <v>53</v>
      </c>
      <c r="E208" s="14" t="s">
        <v>54</v>
      </c>
      <c r="F208" s="14" t="s">
        <v>509</v>
      </c>
      <c r="G208" s="14" t="s">
        <v>726</v>
      </c>
      <c r="H208" s="14" t="s">
        <v>36</v>
      </c>
      <c r="I208" s="15">
        <v>42156</v>
      </c>
      <c r="J208" s="15">
        <v>42277</v>
      </c>
      <c r="K208" s="40">
        <v>8550</v>
      </c>
      <c r="L208" s="40">
        <v>5352</v>
      </c>
      <c r="M208" s="40">
        <v>13902</v>
      </c>
      <c r="N208" s="14" t="s">
        <v>29</v>
      </c>
      <c r="O208" s="30" t="s">
        <v>30</v>
      </c>
      <c r="P208" s="30" t="s">
        <v>30</v>
      </c>
      <c r="Q208" s="30" t="s">
        <v>30</v>
      </c>
      <c r="R208" s="14" t="s">
        <v>728</v>
      </c>
      <c r="S208" s="1" t="s">
        <v>2</v>
      </c>
    </row>
    <row r="209" spans="1:19" ht="18" customHeight="1">
      <c r="A209" s="12">
        <v>42331</v>
      </c>
      <c r="B209" s="13">
        <v>25356</v>
      </c>
      <c r="C209" s="13">
        <v>5</v>
      </c>
      <c r="D209" s="14" t="s">
        <v>24</v>
      </c>
      <c r="E209" s="14" t="s">
        <v>425</v>
      </c>
      <c r="F209" s="14" t="s">
        <v>426</v>
      </c>
      <c r="G209" s="14" t="s">
        <v>427</v>
      </c>
      <c r="H209" s="14" t="s">
        <v>28</v>
      </c>
      <c r="I209" s="15">
        <v>42248</v>
      </c>
      <c r="J209" s="15">
        <v>42613</v>
      </c>
      <c r="K209" s="40">
        <v>40406</v>
      </c>
      <c r="L209" s="40">
        <v>21213</v>
      </c>
      <c r="M209" s="40">
        <v>61619</v>
      </c>
      <c r="N209" s="14" t="s">
        <v>50</v>
      </c>
      <c r="O209" s="30" t="s">
        <v>30</v>
      </c>
      <c r="P209" s="30" t="s">
        <v>30</v>
      </c>
      <c r="Q209" s="30" t="s">
        <v>729</v>
      </c>
      <c r="R209" s="14" t="s">
        <v>730</v>
      </c>
      <c r="S209" s="1" t="s">
        <v>2</v>
      </c>
    </row>
    <row r="210" spans="1:19" ht="18" customHeight="1">
      <c r="A210" s="12">
        <v>42331</v>
      </c>
      <c r="B210" s="13">
        <v>28650</v>
      </c>
      <c r="C210" s="13">
        <v>3</v>
      </c>
      <c r="D210" s="14" t="s">
        <v>53</v>
      </c>
      <c r="E210" s="14" t="s">
        <v>303</v>
      </c>
      <c r="F210" s="14" t="s">
        <v>695</v>
      </c>
      <c r="G210" s="14" t="s">
        <v>166</v>
      </c>
      <c r="H210" s="14" t="s">
        <v>62</v>
      </c>
      <c r="I210" s="15">
        <v>42278</v>
      </c>
      <c r="J210" s="15">
        <v>42643</v>
      </c>
      <c r="K210" s="40">
        <v>45496</v>
      </c>
      <c r="L210" s="40">
        <v>7504</v>
      </c>
      <c r="M210" s="40">
        <v>53000</v>
      </c>
      <c r="N210" s="14" t="s">
        <v>117</v>
      </c>
      <c r="O210" s="30" t="s">
        <v>30</v>
      </c>
      <c r="P210" s="30" t="s">
        <v>30</v>
      </c>
      <c r="Q210" s="30" t="s">
        <v>656</v>
      </c>
      <c r="R210" s="14" t="s">
        <v>731</v>
      </c>
      <c r="S210" s="1" t="s">
        <v>2</v>
      </c>
    </row>
    <row r="211" spans="1:19" ht="18" customHeight="1">
      <c r="A211" s="12">
        <v>42331</v>
      </c>
      <c r="B211" s="13">
        <v>30089</v>
      </c>
      <c r="C211" s="13">
        <v>1</v>
      </c>
      <c r="D211" s="14" t="s">
        <v>96</v>
      </c>
      <c r="E211" s="14" t="s">
        <v>368</v>
      </c>
      <c r="F211" s="14" t="s">
        <v>488</v>
      </c>
      <c r="G211" s="14" t="s">
        <v>370</v>
      </c>
      <c r="H211" s="14" t="s">
        <v>100</v>
      </c>
      <c r="I211" s="15">
        <v>42278</v>
      </c>
      <c r="J211" s="15">
        <v>43312</v>
      </c>
      <c r="K211" s="40">
        <v>58176</v>
      </c>
      <c r="L211" s="40">
        <v>0</v>
      </c>
      <c r="M211" s="40">
        <v>58176</v>
      </c>
      <c r="N211" s="14" t="s">
        <v>117</v>
      </c>
      <c r="O211" s="30" t="s">
        <v>30</v>
      </c>
      <c r="P211" s="30" t="s">
        <v>30</v>
      </c>
      <c r="Q211" s="30" t="s">
        <v>732</v>
      </c>
      <c r="R211" s="14" t="s">
        <v>733</v>
      </c>
      <c r="S211" s="1" t="s">
        <v>2</v>
      </c>
    </row>
    <row r="212" spans="1:19" ht="18" customHeight="1">
      <c r="A212" s="12">
        <v>42331</v>
      </c>
      <c r="B212" s="13">
        <v>30364</v>
      </c>
      <c r="C212" s="13">
        <v>1</v>
      </c>
      <c r="D212" s="14" t="s">
        <v>53</v>
      </c>
      <c r="E212" s="14" t="s">
        <v>303</v>
      </c>
      <c r="F212" s="14" t="s">
        <v>734</v>
      </c>
      <c r="G212" s="14" t="s">
        <v>735</v>
      </c>
      <c r="H212" s="14" t="s">
        <v>62</v>
      </c>
      <c r="I212" s="15">
        <v>42186</v>
      </c>
      <c r="J212" s="15">
        <v>42536</v>
      </c>
      <c r="K212" s="40">
        <v>25362</v>
      </c>
      <c r="L212" s="40">
        <v>9638</v>
      </c>
      <c r="M212" s="40">
        <v>35000</v>
      </c>
      <c r="N212" s="14" t="s">
        <v>117</v>
      </c>
      <c r="O212" s="30" t="s">
        <v>30</v>
      </c>
      <c r="P212" s="30" t="s">
        <v>30</v>
      </c>
      <c r="Q212" s="30" t="s">
        <v>30</v>
      </c>
      <c r="R212" s="14" t="s">
        <v>736</v>
      </c>
      <c r="S212" s="1" t="s">
        <v>2</v>
      </c>
    </row>
    <row r="213" spans="1:19" ht="18" customHeight="1">
      <c r="A213" s="12">
        <v>42332</v>
      </c>
      <c r="B213" s="13">
        <v>30236</v>
      </c>
      <c r="C213" s="13">
        <v>1</v>
      </c>
      <c r="D213" s="14" t="s">
        <v>53</v>
      </c>
      <c r="E213" s="14" t="s">
        <v>303</v>
      </c>
      <c r="F213" s="14" t="s">
        <v>695</v>
      </c>
      <c r="G213" s="14" t="s">
        <v>166</v>
      </c>
      <c r="H213" s="14" t="s">
        <v>28</v>
      </c>
      <c r="I213" s="15">
        <v>42139</v>
      </c>
      <c r="J213" s="15">
        <v>42551</v>
      </c>
      <c r="K213" s="40">
        <v>16483</v>
      </c>
      <c r="L213" s="40">
        <v>8901</v>
      </c>
      <c r="M213" s="40">
        <v>25384</v>
      </c>
      <c r="N213" s="14" t="s">
        <v>117</v>
      </c>
      <c r="O213" s="30" t="s">
        <v>30</v>
      </c>
      <c r="P213" s="30" t="s">
        <v>30</v>
      </c>
      <c r="Q213" s="30" t="s">
        <v>737</v>
      </c>
      <c r="R213" s="14" t="s">
        <v>738</v>
      </c>
      <c r="S213" s="1" t="s">
        <v>2</v>
      </c>
    </row>
    <row r="214" spans="1:19" ht="18" customHeight="1">
      <c r="A214" s="12">
        <v>42333</v>
      </c>
      <c r="B214" s="13">
        <v>27983</v>
      </c>
      <c r="C214" s="13">
        <v>3</v>
      </c>
      <c r="D214" s="14" t="s">
        <v>24</v>
      </c>
      <c r="E214" s="14" t="s">
        <v>599</v>
      </c>
      <c r="F214" s="14" t="s">
        <v>600</v>
      </c>
      <c r="G214" s="14" t="s">
        <v>739</v>
      </c>
      <c r="H214" s="14" t="s">
        <v>28</v>
      </c>
      <c r="I214" s="15">
        <v>42248</v>
      </c>
      <c r="J214" s="15">
        <v>42794</v>
      </c>
      <c r="K214" s="40">
        <v>150000</v>
      </c>
      <c r="L214" s="40">
        <v>15000</v>
      </c>
      <c r="M214" s="40">
        <v>165000</v>
      </c>
      <c r="N214" s="14" t="s">
        <v>45</v>
      </c>
      <c r="O214" s="30" t="s">
        <v>30</v>
      </c>
      <c r="P214" s="30" t="s">
        <v>30</v>
      </c>
      <c r="Q214" s="30" t="s">
        <v>740</v>
      </c>
      <c r="R214" s="14" t="s">
        <v>741</v>
      </c>
      <c r="S214" s="1" t="s">
        <v>2</v>
      </c>
    </row>
    <row r="215" spans="1:19" ht="18" customHeight="1">
      <c r="A215" s="12">
        <v>42333</v>
      </c>
      <c r="B215" s="13">
        <v>28099</v>
      </c>
      <c r="C215" s="13">
        <v>2</v>
      </c>
      <c r="D215" s="14" t="s">
        <v>24</v>
      </c>
      <c r="E215" s="14" t="s">
        <v>183</v>
      </c>
      <c r="F215" s="14" t="s">
        <v>184</v>
      </c>
      <c r="G215" s="14" t="s">
        <v>639</v>
      </c>
      <c r="H215" s="14" t="s">
        <v>28</v>
      </c>
      <c r="I215" s="15">
        <v>42125</v>
      </c>
      <c r="J215" s="15">
        <v>42490</v>
      </c>
      <c r="K215" s="40">
        <v>478373</v>
      </c>
      <c r="L215" s="40">
        <v>223514</v>
      </c>
      <c r="M215" s="40">
        <v>701887</v>
      </c>
      <c r="N215" s="14" t="s">
        <v>50</v>
      </c>
      <c r="O215" s="30" t="s">
        <v>30</v>
      </c>
      <c r="P215" s="30" t="s">
        <v>30</v>
      </c>
      <c r="Q215" s="30" t="s">
        <v>742</v>
      </c>
      <c r="R215" s="14" t="s">
        <v>743</v>
      </c>
      <c r="S215" s="1" t="s">
        <v>2</v>
      </c>
    </row>
    <row r="216" spans="1:19" ht="18" customHeight="1">
      <c r="A216" s="12">
        <v>42333</v>
      </c>
      <c r="B216" s="13">
        <v>29191</v>
      </c>
      <c r="C216" s="13">
        <v>2</v>
      </c>
      <c r="D216" s="14" t="s">
        <v>41</v>
      </c>
      <c r="E216" s="14" t="s">
        <v>42</v>
      </c>
      <c r="F216" s="14" t="s">
        <v>274</v>
      </c>
      <c r="G216" s="14" t="s">
        <v>221</v>
      </c>
      <c r="H216" s="14" t="s">
        <v>28</v>
      </c>
      <c r="I216" s="15">
        <v>42248</v>
      </c>
      <c r="J216" s="15">
        <v>42613</v>
      </c>
      <c r="K216" s="40">
        <v>32316</v>
      </c>
      <c r="L216" s="40">
        <v>16966</v>
      </c>
      <c r="M216" s="40">
        <v>49282</v>
      </c>
      <c r="N216" s="14" t="s">
        <v>50</v>
      </c>
      <c r="O216" s="30" t="s">
        <v>30</v>
      </c>
      <c r="P216" s="30" t="s">
        <v>30</v>
      </c>
      <c r="Q216" s="30" t="s">
        <v>744</v>
      </c>
      <c r="R216" s="14" t="s">
        <v>745</v>
      </c>
      <c r="S216" s="1" t="s">
        <v>2</v>
      </c>
    </row>
    <row r="217" spans="1:19" ht="18" customHeight="1">
      <c r="A217" s="12">
        <v>42333</v>
      </c>
      <c r="B217" s="13">
        <v>29786</v>
      </c>
      <c r="C217" s="13">
        <v>1</v>
      </c>
      <c r="D217" s="14" t="s">
        <v>24</v>
      </c>
      <c r="E217" s="14" t="s">
        <v>47</v>
      </c>
      <c r="F217" s="14" t="s">
        <v>48</v>
      </c>
      <c r="G217" s="14" t="s">
        <v>746</v>
      </c>
      <c r="H217" s="14" t="s">
        <v>28</v>
      </c>
      <c r="I217" s="15">
        <v>42200</v>
      </c>
      <c r="J217" s="15">
        <v>42520</v>
      </c>
      <c r="K217" s="40">
        <v>31886</v>
      </c>
      <c r="L217" s="40">
        <v>17099</v>
      </c>
      <c r="M217" s="40">
        <v>48985</v>
      </c>
      <c r="N217" s="14" t="s">
        <v>50</v>
      </c>
      <c r="O217" s="30" t="s">
        <v>747</v>
      </c>
      <c r="P217" s="30" t="s">
        <v>30</v>
      </c>
      <c r="Q217" s="30" t="s">
        <v>748</v>
      </c>
      <c r="R217" s="14" t="s">
        <v>749</v>
      </c>
      <c r="S217" s="1" t="s">
        <v>2</v>
      </c>
    </row>
    <row r="218" spans="1:19" ht="18" customHeight="1">
      <c r="A218" s="12">
        <v>42339</v>
      </c>
      <c r="B218" s="13">
        <v>30379</v>
      </c>
      <c r="C218" s="13">
        <v>1</v>
      </c>
      <c r="D218" s="14" t="s">
        <v>24</v>
      </c>
      <c r="E218" s="14" t="s">
        <v>637</v>
      </c>
      <c r="F218" s="14" t="s">
        <v>750</v>
      </c>
      <c r="G218" s="14" t="s">
        <v>751</v>
      </c>
      <c r="H218" s="14" t="s">
        <v>28</v>
      </c>
      <c r="I218" s="15">
        <v>42248</v>
      </c>
      <c r="J218" s="15">
        <v>42613</v>
      </c>
      <c r="K218" s="40">
        <v>46500</v>
      </c>
      <c r="L218" s="40">
        <v>2500</v>
      </c>
      <c r="M218" s="40">
        <v>49000</v>
      </c>
      <c r="N218" s="14" t="s">
        <v>45</v>
      </c>
      <c r="O218" s="30" t="s">
        <v>30</v>
      </c>
      <c r="P218" s="30" t="s">
        <v>30</v>
      </c>
      <c r="Q218" s="30" t="s">
        <v>30</v>
      </c>
      <c r="R218" s="14" t="s">
        <v>752</v>
      </c>
      <c r="S218" s="1" t="s">
        <v>2</v>
      </c>
    </row>
    <row r="219" spans="1:19" ht="18" customHeight="1">
      <c r="A219" s="12">
        <v>42339</v>
      </c>
      <c r="B219" s="13">
        <v>30735</v>
      </c>
      <c r="C219" s="13">
        <v>1</v>
      </c>
      <c r="D219" s="14" t="s">
        <v>67</v>
      </c>
      <c r="E219" s="14" t="s">
        <v>124</v>
      </c>
      <c r="F219" s="14" t="s">
        <v>125</v>
      </c>
      <c r="G219" s="14" t="s">
        <v>753</v>
      </c>
      <c r="H219" s="14" t="s">
        <v>62</v>
      </c>
      <c r="I219" s="15">
        <v>42297</v>
      </c>
      <c r="J219" s="15">
        <v>42663</v>
      </c>
      <c r="K219" s="40">
        <v>13392</v>
      </c>
      <c r="L219" s="40">
        <v>5089</v>
      </c>
      <c r="M219" s="40">
        <v>18481</v>
      </c>
      <c r="N219" s="14" t="s">
        <v>29</v>
      </c>
      <c r="O219" s="30" t="s">
        <v>30</v>
      </c>
      <c r="P219" s="30" t="s">
        <v>30</v>
      </c>
      <c r="Q219" s="30" t="s">
        <v>30</v>
      </c>
      <c r="R219" s="14" t="s">
        <v>754</v>
      </c>
      <c r="S219" s="1" t="s">
        <v>2</v>
      </c>
    </row>
    <row r="220" spans="1:19" ht="18" customHeight="1">
      <c r="A220" s="12">
        <v>42339</v>
      </c>
      <c r="B220" s="13">
        <v>30787</v>
      </c>
      <c r="C220" s="13">
        <v>1</v>
      </c>
      <c r="D220" s="14" t="s">
        <v>67</v>
      </c>
      <c r="E220" s="14" t="s">
        <v>124</v>
      </c>
      <c r="F220" s="14" t="s">
        <v>125</v>
      </c>
      <c r="G220" s="14" t="s">
        <v>755</v>
      </c>
      <c r="H220" s="14" t="s">
        <v>62</v>
      </c>
      <c r="I220" s="15">
        <v>42319</v>
      </c>
      <c r="J220" s="15">
        <v>42685</v>
      </c>
      <c r="K220" s="40">
        <v>6957</v>
      </c>
      <c r="L220" s="40">
        <v>2644</v>
      </c>
      <c r="M220" s="40">
        <v>9601</v>
      </c>
      <c r="N220" s="14" t="s">
        <v>50</v>
      </c>
      <c r="O220" s="30" t="s">
        <v>30</v>
      </c>
      <c r="P220" s="30" t="s">
        <v>30</v>
      </c>
      <c r="Q220" s="30" t="s">
        <v>30</v>
      </c>
      <c r="R220" s="14" t="s">
        <v>756</v>
      </c>
      <c r="S220" s="1" t="s">
        <v>2</v>
      </c>
    </row>
    <row r="221" spans="1:19" ht="18" customHeight="1">
      <c r="A221" s="12">
        <v>42340</v>
      </c>
      <c r="B221" s="13">
        <v>26427</v>
      </c>
      <c r="C221" s="13">
        <v>6</v>
      </c>
      <c r="D221" s="14" t="s">
        <v>24</v>
      </c>
      <c r="E221" s="14" t="s">
        <v>183</v>
      </c>
      <c r="F221" s="14" t="s">
        <v>184</v>
      </c>
      <c r="G221" s="14" t="s">
        <v>719</v>
      </c>
      <c r="H221" s="14" t="s">
        <v>28</v>
      </c>
      <c r="I221" s="15">
        <v>41974</v>
      </c>
      <c r="J221" s="15">
        <v>42338</v>
      </c>
      <c r="K221" s="40">
        <v>33999</v>
      </c>
      <c r="L221" s="40">
        <v>18062</v>
      </c>
      <c r="M221" s="40">
        <v>52061</v>
      </c>
      <c r="N221" s="14" t="s">
        <v>50</v>
      </c>
      <c r="O221" s="30" t="s">
        <v>30</v>
      </c>
      <c r="P221" s="30" t="s">
        <v>30</v>
      </c>
      <c r="Q221" s="30" t="s">
        <v>757</v>
      </c>
      <c r="R221" s="14" t="s">
        <v>758</v>
      </c>
      <c r="S221" s="1" t="s">
        <v>2</v>
      </c>
    </row>
    <row r="222" spans="1:19" ht="18" customHeight="1">
      <c r="A222" s="12">
        <v>42340</v>
      </c>
      <c r="B222" s="13">
        <v>29381</v>
      </c>
      <c r="C222" s="13">
        <v>1</v>
      </c>
      <c r="D222" s="14" t="s">
        <v>24</v>
      </c>
      <c r="E222" s="14" t="s">
        <v>265</v>
      </c>
      <c r="F222" s="14" t="s">
        <v>759</v>
      </c>
      <c r="G222" s="14" t="s">
        <v>760</v>
      </c>
      <c r="H222" s="14" t="s">
        <v>28</v>
      </c>
      <c r="I222" s="15">
        <v>42256</v>
      </c>
      <c r="J222" s="15">
        <v>42613</v>
      </c>
      <c r="K222" s="40">
        <v>465740</v>
      </c>
      <c r="L222" s="40">
        <v>251500</v>
      </c>
      <c r="M222" s="40">
        <v>717240</v>
      </c>
      <c r="N222" s="14" t="s">
        <v>37</v>
      </c>
      <c r="O222" s="30" t="s">
        <v>761</v>
      </c>
      <c r="P222" s="30" t="s">
        <v>762</v>
      </c>
      <c r="Q222" s="30" t="s">
        <v>763</v>
      </c>
      <c r="R222" s="14" t="s">
        <v>764</v>
      </c>
      <c r="S222" s="1" t="s">
        <v>2</v>
      </c>
    </row>
    <row r="223" spans="1:19" ht="18" customHeight="1">
      <c r="A223" s="12">
        <v>42340</v>
      </c>
      <c r="B223" s="13">
        <v>30391</v>
      </c>
      <c r="C223" s="13">
        <v>1</v>
      </c>
      <c r="D223" s="14" t="s">
        <v>67</v>
      </c>
      <c r="E223" s="14" t="s">
        <v>124</v>
      </c>
      <c r="F223" s="14" t="s">
        <v>125</v>
      </c>
      <c r="G223" s="14" t="s">
        <v>331</v>
      </c>
      <c r="H223" s="14" t="s">
        <v>62</v>
      </c>
      <c r="I223" s="15">
        <v>42172</v>
      </c>
      <c r="J223" s="15">
        <v>42538</v>
      </c>
      <c r="K223" s="40">
        <v>2380</v>
      </c>
      <c r="L223" s="40">
        <v>904</v>
      </c>
      <c r="M223" s="40">
        <v>3284</v>
      </c>
      <c r="N223" s="14" t="s">
        <v>29</v>
      </c>
      <c r="O223" s="30" t="s">
        <v>30</v>
      </c>
      <c r="P223" s="30" t="s">
        <v>30</v>
      </c>
      <c r="Q223" s="30" t="s">
        <v>30</v>
      </c>
      <c r="R223" s="14" t="s">
        <v>765</v>
      </c>
      <c r="S223" s="1" t="s">
        <v>2</v>
      </c>
    </row>
    <row r="224" spans="1:19" ht="18" customHeight="1">
      <c r="A224" s="12">
        <v>42340</v>
      </c>
      <c r="B224" s="13">
        <v>30471</v>
      </c>
      <c r="C224" s="13">
        <v>1</v>
      </c>
      <c r="D224" s="14" t="s">
        <v>251</v>
      </c>
      <c r="E224" s="14" t="s">
        <v>766</v>
      </c>
      <c r="F224" s="14" t="s">
        <v>767</v>
      </c>
      <c r="G224" s="14" t="s">
        <v>254</v>
      </c>
      <c r="H224" s="14" t="s">
        <v>62</v>
      </c>
      <c r="I224" s="15">
        <v>42186</v>
      </c>
      <c r="J224" s="15">
        <v>42551</v>
      </c>
      <c r="K224" s="40">
        <v>233000</v>
      </c>
      <c r="L224" s="40">
        <v>0</v>
      </c>
      <c r="M224" s="40">
        <v>233000</v>
      </c>
      <c r="N224" s="14" t="s">
        <v>117</v>
      </c>
      <c r="O224" s="30" t="s">
        <v>30</v>
      </c>
      <c r="P224" s="30" t="s">
        <v>30</v>
      </c>
      <c r="Q224" s="30" t="s">
        <v>768</v>
      </c>
      <c r="R224" s="14" t="s">
        <v>769</v>
      </c>
      <c r="S224" s="1" t="s">
        <v>2</v>
      </c>
    </row>
    <row r="225" spans="1:19" ht="18" customHeight="1">
      <c r="A225" s="12">
        <v>42340</v>
      </c>
      <c r="B225" s="13">
        <v>30478</v>
      </c>
      <c r="C225" s="13">
        <v>1</v>
      </c>
      <c r="D225" s="14" t="s">
        <v>251</v>
      </c>
      <c r="E225" s="14" t="s">
        <v>766</v>
      </c>
      <c r="F225" s="14" t="s">
        <v>767</v>
      </c>
      <c r="G225" s="14" t="s">
        <v>254</v>
      </c>
      <c r="H225" s="14" t="s">
        <v>62</v>
      </c>
      <c r="I225" s="15">
        <v>42186</v>
      </c>
      <c r="J225" s="15">
        <v>42551</v>
      </c>
      <c r="K225" s="40">
        <v>145764</v>
      </c>
      <c r="L225" s="40">
        <v>0</v>
      </c>
      <c r="M225" s="40">
        <v>145764</v>
      </c>
      <c r="N225" s="14" t="s">
        <v>117</v>
      </c>
      <c r="O225" s="30" t="s">
        <v>30</v>
      </c>
      <c r="P225" s="30" t="s">
        <v>30</v>
      </c>
      <c r="Q225" s="30" t="s">
        <v>770</v>
      </c>
      <c r="R225" s="14" t="s">
        <v>771</v>
      </c>
      <c r="S225" s="1" t="s">
        <v>2</v>
      </c>
    </row>
    <row r="226" spans="1:19" ht="18" customHeight="1">
      <c r="A226" s="12">
        <v>42340</v>
      </c>
      <c r="B226" s="13">
        <v>30483</v>
      </c>
      <c r="C226" s="13">
        <v>1</v>
      </c>
      <c r="D226" s="14" t="s">
        <v>251</v>
      </c>
      <c r="E226" s="14" t="s">
        <v>766</v>
      </c>
      <c r="F226" s="14" t="s">
        <v>772</v>
      </c>
      <c r="G226" s="14" t="s">
        <v>254</v>
      </c>
      <c r="H226" s="14" t="s">
        <v>62</v>
      </c>
      <c r="I226" s="15">
        <v>42186</v>
      </c>
      <c r="J226" s="15">
        <v>42551</v>
      </c>
      <c r="K226" s="40">
        <v>83700</v>
      </c>
      <c r="L226" s="40">
        <v>0</v>
      </c>
      <c r="M226" s="40">
        <v>83700</v>
      </c>
      <c r="N226" s="14" t="s">
        <v>117</v>
      </c>
      <c r="O226" s="30" t="s">
        <v>30</v>
      </c>
      <c r="P226" s="30" t="s">
        <v>30</v>
      </c>
      <c r="Q226" s="30" t="s">
        <v>773</v>
      </c>
      <c r="R226" s="14" t="s">
        <v>774</v>
      </c>
      <c r="S226" s="1" t="s">
        <v>2</v>
      </c>
    </row>
    <row r="227" spans="1:19" ht="18" customHeight="1">
      <c r="A227" s="12">
        <v>42341</v>
      </c>
      <c r="B227" s="13">
        <v>22460</v>
      </c>
      <c r="C227" s="13">
        <v>14</v>
      </c>
      <c r="D227" s="14" t="s">
        <v>24</v>
      </c>
      <c r="E227" s="14" t="s">
        <v>179</v>
      </c>
      <c r="F227" s="14" t="s">
        <v>180</v>
      </c>
      <c r="G227" s="14" t="s">
        <v>775</v>
      </c>
      <c r="H227" s="14" t="s">
        <v>28</v>
      </c>
      <c r="I227" s="15">
        <v>42262</v>
      </c>
      <c r="J227" s="15">
        <v>42994</v>
      </c>
      <c r="K227" s="40">
        <v>1294067</v>
      </c>
      <c r="L227" s="40">
        <v>371233</v>
      </c>
      <c r="M227" s="40">
        <v>1665300</v>
      </c>
      <c r="N227" s="14" t="s">
        <v>50</v>
      </c>
      <c r="O227" s="30" t="s">
        <v>30</v>
      </c>
      <c r="P227" s="30" t="s">
        <v>30</v>
      </c>
      <c r="Q227" s="30" t="s">
        <v>30</v>
      </c>
      <c r="R227" s="14" t="s">
        <v>776</v>
      </c>
      <c r="S227" s="1" t="s">
        <v>2</v>
      </c>
    </row>
    <row r="228" spans="1:19" ht="18" customHeight="1">
      <c r="A228" s="12">
        <v>42341</v>
      </c>
      <c r="B228" s="13">
        <v>29577</v>
      </c>
      <c r="C228" s="13">
        <v>1</v>
      </c>
      <c r="D228" s="14" t="s">
        <v>53</v>
      </c>
      <c r="E228" s="14" t="s">
        <v>303</v>
      </c>
      <c r="F228" s="14" t="s">
        <v>777</v>
      </c>
      <c r="G228" s="14" t="s">
        <v>778</v>
      </c>
      <c r="H228" s="14" t="s">
        <v>28</v>
      </c>
      <c r="I228" s="15">
        <v>42333</v>
      </c>
      <c r="J228" s="15">
        <v>42766</v>
      </c>
      <c r="K228" s="40">
        <v>44354</v>
      </c>
      <c r="L228" s="40">
        <v>23951</v>
      </c>
      <c r="M228" s="40">
        <v>68305</v>
      </c>
      <c r="N228" s="14" t="s">
        <v>50</v>
      </c>
      <c r="O228" s="30" t="s">
        <v>30</v>
      </c>
      <c r="P228" s="30" t="s">
        <v>30</v>
      </c>
      <c r="Q228" s="30" t="s">
        <v>779</v>
      </c>
      <c r="R228" s="14" t="s">
        <v>780</v>
      </c>
      <c r="S228" s="1" t="s">
        <v>2</v>
      </c>
    </row>
    <row r="229" spans="1:19" ht="18" customHeight="1">
      <c r="A229" s="12">
        <v>42341</v>
      </c>
      <c r="B229" s="13">
        <v>30116</v>
      </c>
      <c r="C229" s="13">
        <v>1</v>
      </c>
      <c r="D229" s="14" t="s">
        <v>96</v>
      </c>
      <c r="E229" s="14" t="s">
        <v>97</v>
      </c>
      <c r="F229" s="14" t="s">
        <v>176</v>
      </c>
      <c r="G229" s="14" t="s">
        <v>121</v>
      </c>
      <c r="H229" s="14" t="s">
        <v>100</v>
      </c>
      <c r="I229" s="15">
        <v>42341</v>
      </c>
      <c r="J229" s="15">
        <v>42706</v>
      </c>
      <c r="K229" s="40">
        <v>74234</v>
      </c>
      <c r="L229" s="40">
        <v>766</v>
      </c>
      <c r="M229" s="40">
        <v>75000</v>
      </c>
      <c r="N229" s="14" t="s">
        <v>117</v>
      </c>
      <c r="O229" s="30" t="s">
        <v>30</v>
      </c>
      <c r="P229" s="30" t="s">
        <v>30</v>
      </c>
      <c r="Q229" s="30" t="s">
        <v>781</v>
      </c>
      <c r="R229" s="14" t="s">
        <v>782</v>
      </c>
      <c r="S229" s="1" t="s">
        <v>2</v>
      </c>
    </row>
    <row r="230" spans="1:19" ht="18" customHeight="1">
      <c r="A230" s="12">
        <v>42341</v>
      </c>
      <c r="B230" s="13">
        <v>30625</v>
      </c>
      <c r="C230" s="13">
        <v>2</v>
      </c>
      <c r="D230" s="14" t="s">
        <v>67</v>
      </c>
      <c r="E230" s="14" t="s">
        <v>124</v>
      </c>
      <c r="F230" s="14" t="s">
        <v>125</v>
      </c>
      <c r="G230" s="14" t="s">
        <v>257</v>
      </c>
      <c r="H230" s="14" t="s">
        <v>62</v>
      </c>
      <c r="I230" s="15">
        <v>42277</v>
      </c>
      <c r="J230" s="15">
        <v>42686</v>
      </c>
      <c r="K230" s="40">
        <v>5306</v>
      </c>
      <c r="L230" s="40">
        <v>2016</v>
      </c>
      <c r="M230" s="40">
        <v>7322</v>
      </c>
      <c r="N230" s="14" t="s">
        <v>29</v>
      </c>
      <c r="O230" s="30" t="s">
        <v>30</v>
      </c>
      <c r="P230" s="30" t="s">
        <v>30</v>
      </c>
      <c r="Q230" s="30" t="s">
        <v>30</v>
      </c>
      <c r="R230" s="14" t="s">
        <v>705</v>
      </c>
      <c r="S230" s="1" t="s">
        <v>2</v>
      </c>
    </row>
    <row r="231" spans="1:19" ht="18" customHeight="1">
      <c r="A231" s="12">
        <v>42341</v>
      </c>
      <c r="B231" s="13">
        <v>30737</v>
      </c>
      <c r="C231" s="13">
        <v>1</v>
      </c>
      <c r="D231" s="14" t="s">
        <v>67</v>
      </c>
      <c r="E231" s="14" t="s">
        <v>124</v>
      </c>
      <c r="F231" s="14" t="s">
        <v>165</v>
      </c>
      <c r="G231" s="14" t="s">
        <v>783</v>
      </c>
      <c r="H231" s="14" t="s">
        <v>62</v>
      </c>
      <c r="I231" s="15">
        <v>42304</v>
      </c>
      <c r="J231" s="15">
        <v>42670</v>
      </c>
      <c r="K231" s="40">
        <v>6929</v>
      </c>
      <c r="L231" s="40">
        <v>2633</v>
      </c>
      <c r="M231" s="40">
        <v>9562</v>
      </c>
      <c r="N231" s="14" t="s">
        <v>50</v>
      </c>
      <c r="O231" s="30" t="s">
        <v>30</v>
      </c>
      <c r="P231" s="30" t="s">
        <v>30</v>
      </c>
      <c r="Q231" s="30" t="s">
        <v>30</v>
      </c>
      <c r="R231" s="14" t="s">
        <v>784</v>
      </c>
      <c r="S231" s="1" t="s">
        <v>2</v>
      </c>
    </row>
    <row r="232" spans="1:19" ht="18" customHeight="1">
      <c r="A232" s="12">
        <v>42345</v>
      </c>
      <c r="B232" s="13">
        <v>27038</v>
      </c>
      <c r="C232" s="13">
        <v>7</v>
      </c>
      <c r="D232" s="14" t="s">
        <v>41</v>
      </c>
      <c r="E232" s="14" t="s">
        <v>42</v>
      </c>
      <c r="F232" s="14" t="s">
        <v>785</v>
      </c>
      <c r="G232" s="14" t="s">
        <v>90</v>
      </c>
      <c r="H232" s="14" t="s">
        <v>76</v>
      </c>
      <c r="I232" s="15">
        <v>42186</v>
      </c>
      <c r="J232" s="15">
        <v>42911</v>
      </c>
      <c r="K232" s="40">
        <v>34000</v>
      </c>
      <c r="L232" s="40">
        <v>0</v>
      </c>
      <c r="M232" s="40">
        <v>34000</v>
      </c>
      <c r="N232" s="14" t="s">
        <v>37</v>
      </c>
      <c r="O232" s="30" t="s">
        <v>30</v>
      </c>
      <c r="P232" s="30" t="s">
        <v>30</v>
      </c>
      <c r="Q232" s="30" t="s">
        <v>786</v>
      </c>
      <c r="R232" s="14" t="s">
        <v>787</v>
      </c>
      <c r="S232" s="1" t="s">
        <v>2</v>
      </c>
    </row>
    <row r="233" spans="1:19" ht="18" customHeight="1">
      <c r="A233" s="12">
        <v>42345</v>
      </c>
      <c r="B233" s="13">
        <v>29959</v>
      </c>
      <c r="C233" s="13">
        <v>1</v>
      </c>
      <c r="D233" s="14" t="s">
        <v>251</v>
      </c>
      <c r="E233" s="14" t="s">
        <v>766</v>
      </c>
      <c r="F233" s="14" t="s">
        <v>788</v>
      </c>
      <c r="G233" s="14" t="s">
        <v>254</v>
      </c>
      <c r="H233" s="14" t="s">
        <v>62</v>
      </c>
      <c r="I233" s="15">
        <v>42186</v>
      </c>
      <c r="J233" s="15">
        <v>42551</v>
      </c>
      <c r="K233" s="40">
        <v>102775</v>
      </c>
      <c r="L233" s="40">
        <v>5690</v>
      </c>
      <c r="M233" s="40">
        <v>108465</v>
      </c>
      <c r="N233" s="14" t="s">
        <v>117</v>
      </c>
      <c r="O233" s="30" t="s">
        <v>30</v>
      </c>
      <c r="P233" s="30" t="s">
        <v>30</v>
      </c>
      <c r="Q233" s="30" t="s">
        <v>789</v>
      </c>
      <c r="R233" s="14" t="s">
        <v>790</v>
      </c>
      <c r="S233" s="1" t="s">
        <v>2</v>
      </c>
    </row>
    <row r="234" spans="1:19" ht="18" customHeight="1">
      <c r="A234" s="12">
        <v>42345</v>
      </c>
      <c r="B234" s="13">
        <v>30102</v>
      </c>
      <c r="C234" s="13">
        <v>1</v>
      </c>
      <c r="D234" s="14" t="s">
        <v>96</v>
      </c>
      <c r="E234" s="14" t="s">
        <v>97</v>
      </c>
      <c r="F234" s="14" t="s">
        <v>176</v>
      </c>
      <c r="G234" s="14" t="s">
        <v>791</v>
      </c>
      <c r="H234" s="14" t="s">
        <v>100</v>
      </c>
      <c r="I234" s="15">
        <v>42248</v>
      </c>
      <c r="J234" s="15">
        <v>42613</v>
      </c>
      <c r="K234" s="40">
        <v>50941</v>
      </c>
      <c r="L234" s="40">
        <v>7271</v>
      </c>
      <c r="M234" s="40">
        <v>58212</v>
      </c>
      <c r="N234" s="14" t="s">
        <v>50</v>
      </c>
      <c r="O234" s="30" t="s">
        <v>30</v>
      </c>
      <c r="P234" s="30" t="s">
        <v>30</v>
      </c>
      <c r="Q234" s="30" t="s">
        <v>792</v>
      </c>
      <c r="R234" s="14" t="s">
        <v>793</v>
      </c>
      <c r="S234" s="1" t="s">
        <v>2</v>
      </c>
    </row>
    <row r="235" spans="1:19" ht="18" customHeight="1">
      <c r="A235" s="12">
        <v>42345</v>
      </c>
      <c r="B235" s="13">
        <v>30753</v>
      </c>
      <c r="C235" s="13">
        <v>1</v>
      </c>
      <c r="D235" s="14" t="s">
        <v>67</v>
      </c>
      <c r="E235" s="14" t="s">
        <v>124</v>
      </c>
      <c r="F235" s="14" t="s">
        <v>125</v>
      </c>
      <c r="G235" s="14" t="s">
        <v>633</v>
      </c>
      <c r="H235" s="14" t="s">
        <v>62</v>
      </c>
      <c r="I235" s="15">
        <v>42312</v>
      </c>
      <c r="J235" s="15">
        <v>42678</v>
      </c>
      <c r="K235" s="40">
        <v>1477</v>
      </c>
      <c r="L235" s="40">
        <v>561</v>
      </c>
      <c r="M235" s="40">
        <v>2038</v>
      </c>
      <c r="N235" s="14" t="s">
        <v>29</v>
      </c>
      <c r="O235" s="30" t="s">
        <v>30</v>
      </c>
      <c r="P235" s="30" t="s">
        <v>30</v>
      </c>
      <c r="Q235" s="30" t="s">
        <v>30</v>
      </c>
      <c r="R235" s="14" t="s">
        <v>794</v>
      </c>
      <c r="S235" s="1" t="s">
        <v>2</v>
      </c>
    </row>
    <row r="236" spans="1:19" ht="18" customHeight="1">
      <c r="A236" s="12">
        <v>42346</v>
      </c>
      <c r="B236" s="13">
        <v>29545</v>
      </c>
      <c r="C236" s="13">
        <v>2</v>
      </c>
      <c r="D236" s="14" t="s">
        <v>24</v>
      </c>
      <c r="E236" s="14" t="s">
        <v>114</v>
      </c>
      <c r="F236" s="14" t="s">
        <v>115</v>
      </c>
      <c r="G236" s="14" t="s">
        <v>795</v>
      </c>
      <c r="H236" s="14" t="s">
        <v>62</v>
      </c>
      <c r="I236" s="15">
        <v>42248</v>
      </c>
      <c r="J236" s="15">
        <v>42613</v>
      </c>
      <c r="K236" s="40">
        <v>89837</v>
      </c>
      <c r="L236" s="40">
        <v>10163</v>
      </c>
      <c r="M236" s="40">
        <v>100000</v>
      </c>
      <c r="N236" s="14" t="s">
        <v>50</v>
      </c>
      <c r="O236" s="30" t="s">
        <v>30</v>
      </c>
      <c r="P236" s="30" t="s">
        <v>30</v>
      </c>
      <c r="Q236" s="30" t="s">
        <v>796</v>
      </c>
      <c r="R236" s="14" t="s">
        <v>797</v>
      </c>
      <c r="S236" s="1" t="s">
        <v>2</v>
      </c>
    </row>
    <row r="237" spans="1:19" ht="18" customHeight="1">
      <c r="A237" s="12">
        <v>42346</v>
      </c>
      <c r="B237" s="13">
        <v>29770</v>
      </c>
      <c r="C237" s="13">
        <v>1</v>
      </c>
      <c r="D237" s="14" t="s">
        <v>41</v>
      </c>
      <c r="E237" s="14" t="s">
        <v>420</v>
      </c>
      <c r="F237" s="14" t="s">
        <v>421</v>
      </c>
      <c r="G237" s="14" t="s">
        <v>422</v>
      </c>
      <c r="H237" s="14" t="s">
        <v>28</v>
      </c>
      <c r="I237" s="15">
        <v>42005</v>
      </c>
      <c r="J237" s="15">
        <v>42582</v>
      </c>
      <c r="K237" s="40">
        <v>333275</v>
      </c>
      <c r="L237" s="40">
        <v>66656</v>
      </c>
      <c r="M237" s="40">
        <v>399931</v>
      </c>
      <c r="N237" s="14" t="s">
        <v>50</v>
      </c>
      <c r="O237" s="30" t="s">
        <v>30</v>
      </c>
      <c r="P237" s="30" t="s">
        <v>30</v>
      </c>
      <c r="Q237" s="30" t="s">
        <v>798</v>
      </c>
      <c r="R237" s="14" t="s">
        <v>799</v>
      </c>
      <c r="S237" s="1" t="s">
        <v>2</v>
      </c>
    </row>
    <row r="238" spans="1:19" ht="18" customHeight="1">
      <c r="A238" s="12">
        <v>42346</v>
      </c>
      <c r="B238" s="13">
        <v>30175</v>
      </c>
      <c r="C238" s="13">
        <v>1</v>
      </c>
      <c r="D238" s="14" t="s">
        <v>53</v>
      </c>
      <c r="E238" s="14" t="s">
        <v>54</v>
      </c>
      <c r="F238" s="14" t="s">
        <v>800</v>
      </c>
      <c r="G238" s="14" t="s">
        <v>292</v>
      </c>
      <c r="H238" s="14" t="s">
        <v>28</v>
      </c>
      <c r="I238" s="15">
        <v>42370</v>
      </c>
      <c r="J238" s="15">
        <v>42735</v>
      </c>
      <c r="K238" s="40">
        <v>72415</v>
      </c>
      <c r="L238" s="40">
        <v>27475</v>
      </c>
      <c r="M238" s="40">
        <v>99890</v>
      </c>
      <c r="N238" s="14" t="s">
        <v>37</v>
      </c>
      <c r="O238" s="30" t="s">
        <v>30</v>
      </c>
      <c r="P238" s="30" t="s">
        <v>30</v>
      </c>
      <c r="Q238" s="30" t="s">
        <v>801</v>
      </c>
      <c r="R238" s="14" t="s">
        <v>802</v>
      </c>
      <c r="S238" s="1" t="s">
        <v>2</v>
      </c>
    </row>
    <row r="239" spans="1:19" ht="18" customHeight="1">
      <c r="A239" s="12">
        <v>42346</v>
      </c>
      <c r="B239" s="13">
        <v>30244</v>
      </c>
      <c r="C239" s="13">
        <v>2</v>
      </c>
      <c r="D239" s="14" t="s">
        <v>24</v>
      </c>
      <c r="E239" s="14" t="s">
        <v>114</v>
      </c>
      <c r="F239" s="14" t="s">
        <v>115</v>
      </c>
      <c r="G239" s="14" t="s">
        <v>162</v>
      </c>
      <c r="H239" s="14" t="s">
        <v>62</v>
      </c>
      <c r="I239" s="15">
        <v>42278</v>
      </c>
      <c r="J239" s="15">
        <v>42400</v>
      </c>
      <c r="K239" s="40">
        <v>14015</v>
      </c>
      <c r="L239" s="40">
        <v>4695</v>
      </c>
      <c r="M239" s="40">
        <v>18710</v>
      </c>
      <c r="N239" s="14" t="s">
        <v>50</v>
      </c>
      <c r="O239" s="30" t="s">
        <v>30</v>
      </c>
      <c r="P239" s="30" t="s">
        <v>30</v>
      </c>
      <c r="Q239" s="30" t="s">
        <v>163</v>
      </c>
      <c r="R239" s="14" t="s">
        <v>164</v>
      </c>
      <c r="S239" s="1" t="s">
        <v>2</v>
      </c>
    </row>
    <row r="240" spans="1:19" ht="18" customHeight="1">
      <c r="A240" s="12">
        <v>42347</v>
      </c>
      <c r="B240" s="13">
        <v>29648</v>
      </c>
      <c r="C240" s="13">
        <v>1</v>
      </c>
      <c r="D240" s="14" t="s">
        <v>67</v>
      </c>
      <c r="E240" s="14" t="s">
        <v>803</v>
      </c>
      <c r="F240" s="14" t="s">
        <v>804</v>
      </c>
      <c r="G240" s="14" t="s">
        <v>56</v>
      </c>
      <c r="H240" s="14" t="s">
        <v>28</v>
      </c>
      <c r="I240" s="15">
        <v>42217</v>
      </c>
      <c r="J240" s="15">
        <v>43312</v>
      </c>
      <c r="K240" s="40">
        <v>384600</v>
      </c>
      <c r="L240" s="40">
        <v>95400</v>
      </c>
      <c r="M240" s="40">
        <v>480000</v>
      </c>
      <c r="N240" s="14" t="s">
        <v>37</v>
      </c>
      <c r="O240" s="30" t="s">
        <v>805</v>
      </c>
      <c r="P240" s="30" t="s">
        <v>30</v>
      </c>
      <c r="Q240" s="30" t="s">
        <v>806</v>
      </c>
      <c r="R240" s="14" t="s">
        <v>807</v>
      </c>
      <c r="S240" s="1" t="s">
        <v>2</v>
      </c>
    </row>
    <row r="241" spans="1:19" ht="18" customHeight="1">
      <c r="A241" s="12">
        <v>42347</v>
      </c>
      <c r="B241" s="13">
        <v>30388</v>
      </c>
      <c r="C241" s="13">
        <v>1</v>
      </c>
      <c r="D241" s="14" t="s">
        <v>67</v>
      </c>
      <c r="E241" s="14" t="s">
        <v>124</v>
      </c>
      <c r="F241" s="14" t="s">
        <v>125</v>
      </c>
      <c r="G241" s="14" t="s">
        <v>331</v>
      </c>
      <c r="H241" s="14" t="s">
        <v>62</v>
      </c>
      <c r="I241" s="15">
        <v>42172</v>
      </c>
      <c r="J241" s="15">
        <v>42538</v>
      </c>
      <c r="K241" s="40">
        <v>1478</v>
      </c>
      <c r="L241" s="40">
        <v>562</v>
      </c>
      <c r="M241" s="40">
        <v>2040</v>
      </c>
      <c r="N241" s="14" t="s">
        <v>29</v>
      </c>
      <c r="O241" s="30" t="s">
        <v>30</v>
      </c>
      <c r="P241" s="30" t="s">
        <v>30</v>
      </c>
      <c r="Q241" s="30" t="s">
        <v>30</v>
      </c>
      <c r="R241" s="14" t="s">
        <v>808</v>
      </c>
      <c r="S241" s="1" t="s">
        <v>2</v>
      </c>
    </row>
    <row r="242" spans="1:19" ht="18" customHeight="1">
      <c r="A242" s="12">
        <v>42347</v>
      </c>
      <c r="B242" s="13">
        <v>30591</v>
      </c>
      <c r="C242" s="13">
        <v>1</v>
      </c>
      <c r="D242" s="14" t="s">
        <v>67</v>
      </c>
      <c r="E242" s="14" t="s">
        <v>124</v>
      </c>
      <c r="F242" s="14" t="s">
        <v>125</v>
      </c>
      <c r="G242" s="14" t="s">
        <v>331</v>
      </c>
      <c r="H242" s="14" t="s">
        <v>62</v>
      </c>
      <c r="I242" s="15">
        <v>42270</v>
      </c>
      <c r="J242" s="15">
        <v>42636</v>
      </c>
      <c r="K242" s="40">
        <v>1493</v>
      </c>
      <c r="L242" s="40">
        <v>567</v>
      </c>
      <c r="M242" s="40">
        <v>2060</v>
      </c>
      <c r="N242" s="14" t="s">
        <v>29</v>
      </c>
      <c r="O242" s="30" t="s">
        <v>30</v>
      </c>
      <c r="P242" s="30" t="s">
        <v>30</v>
      </c>
      <c r="Q242" s="30" t="s">
        <v>30</v>
      </c>
      <c r="R242" s="14" t="s">
        <v>809</v>
      </c>
      <c r="S242" s="1" t="s">
        <v>2</v>
      </c>
    </row>
    <row r="243" spans="1:19" ht="18" customHeight="1">
      <c r="A243" s="12">
        <v>42347</v>
      </c>
      <c r="B243" s="13">
        <v>30606</v>
      </c>
      <c r="C243" s="13">
        <v>1</v>
      </c>
      <c r="D243" s="14" t="s">
        <v>67</v>
      </c>
      <c r="E243" s="14" t="s">
        <v>124</v>
      </c>
      <c r="F243" s="14" t="s">
        <v>125</v>
      </c>
      <c r="G243" s="14" t="s">
        <v>331</v>
      </c>
      <c r="H243" s="14" t="s">
        <v>62</v>
      </c>
      <c r="I243" s="15">
        <v>42270</v>
      </c>
      <c r="J243" s="15">
        <v>42636</v>
      </c>
      <c r="K243" s="40">
        <v>2663</v>
      </c>
      <c r="L243" s="40">
        <v>1012</v>
      </c>
      <c r="M243" s="40">
        <v>3675</v>
      </c>
      <c r="N243" s="14" t="s">
        <v>29</v>
      </c>
      <c r="O243" s="30" t="s">
        <v>30</v>
      </c>
      <c r="P243" s="30" t="s">
        <v>30</v>
      </c>
      <c r="Q243" s="30" t="s">
        <v>30</v>
      </c>
      <c r="R243" s="14" t="s">
        <v>810</v>
      </c>
      <c r="S243" s="1" t="s">
        <v>2</v>
      </c>
    </row>
    <row r="244" spans="1:19" ht="18" customHeight="1">
      <c r="A244" s="12">
        <v>42348</v>
      </c>
      <c r="B244" s="13">
        <v>27045</v>
      </c>
      <c r="C244" s="13">
        <v>3</v>
      </c>
      <c r="D244" s="14" t="s">
        <v>67</v>
      </c>
      <c r="E244" s="14" t="s">
        <v>283</v>
      </c>
      <c r="F244" s="14" t="s">
        <v>811</v>
      </c>
      <c r="G244" s="14" t="s">
        <v>812</v>
      </c>
      <c r="H244" s="14" t="s">
        <v>28</v>
      </c>
      <c r="I244" s="15">
        <v>42248</v>
      </c>
      <c r="J244" s="15">
        <v>42582</v>
      </c>
      <c r="K244" s="40">
        <v>80120</v>
      </c>
      <c r="L244" s="40">
        <v>42063</v>
      </c>
      <c r="M244" s="40">
        <v>122183</v>
      </c>
      <c r="N244" s="14" t="s">
        <v>50</v>
      </c>
      <c r="O244" s="30" t="s">
        <v>30</v>
      </c>
      <c r="P244" s="30" t="s">
        <v>30</v>
      </c>
      <c r="Q244" s="30" t="s">
        <v>813</v>
      </c>
      <c r="R244" s="14" t="s">
        <v>814</v>
      </c>
      <c r="S244" s="1" t="s">
        <v>2</v>
      </c>
    </row>
    <row r="245" spans="1:19" ht="18" customHeight="1">
      <c r="A245" s="12">
        <v>42348</v>
      </c>
      <c r="B245" s="13">
        <v>29630</v>
      </c>
      <c r="C245" s="13">
        <v>1</v>
      </c>
      <c r="D245" s="14" t="s">
        <v>24</v>
      </c>
      <c r="E245" s="14" t="s">
        <v>364</v>
      </c>
      <c r="F245" s="14" t="s">
        <v>365</v>
      </c>
      <c r="G245" s="14" t="s">
        <v>214</v>
      </c>
      <c r="H245" s="14" t="s">
        <v>28</v>
      </c>
      <c r="I245" s="15">
        <v>42217</v>
      </c>
      <c r="J245" s="15">
        <v>42551</v>
      </c>
      <c r="K245" s="40">
        <v>121693</v>
      </c>
      <c r="L245" s="40">
        <v>65714</v>
      </c>
      <c r="M245" s="40">
        <v>187407</v>
      </c>
      <c r="N245" s="14" t="s">
        <v>50</v>
      </c>
      <c r="O245" s="30" t="s">
        <v>30</v>
      </c>
      <c r="P245" s="30" t="s">
        <v>30</v>
      </c>
      <c r="Q245" s="30" t="s">
        <v>815</v>
      </c>
      <c r="R245" s="14" t="s">
        <v>816</v>
      </c>
      <c r="S245" s="1" t="s">
        <v>2</v>
      </c>
    </row>
    <row r="246" spans="1:19" ht="18" customHeight="1">
      <c r="A246" s="12">
        <v>42349</v>
      </c>
      <c r="B246" s="13">
        <v>26972</v>
      </c>
      <c r="C246" s="13">
        <v>4</v>
      </c>
      <c r="D246" s="14" t="s">
        <v>24</v>
      </c>
      <c r="E246" s="14" t="s">
        <v>47</v>
      </c>
      <c r="F246" s="14" t="s">
        <v>611</v>
      </c>
      <c r="G246" s="14" t="s">
        <v>817</v>
      </c>
      <c r="H246" s="14" t="s">
        <v>28</v>
      </c>
      <c r="I246" s="15">
        <v>42248</v>
      </c>
      <c r="J246" s="15">
        <v>42613</v>
      </c>
      <c r="K246" s="40">
        <v>76982</v>
      </c>
      <c r="L246" s="40">
        <v>40415</v>
      </c>
      <c r="M246" s="40">
        <v>117397</v>
      </c>
      <c r="N246" s="14" t="s">
        <v>50</v>
      </c>
      <c r="O246" s="30" t="s">
        <v>30</v>
      </c>
      <c r="P246" s="30" t="s">
        <v>30</v>
      </c>
      <c r="Q246" s="30" t="s">
        <v>818</v>
      </c>
      <c r="R246" s="14" t="s">
        <v>819</v>
      </c>
      <c r="S246" s="1" t="s">
        <v>2</v>
      </c>
    </row>
    <row r="247" spans="1:19" ht="18" customHeight="1">
      <c r="A247" s="12">
        <v>42349</v>
      </c>
      <c r="B247" s="13">
        <v>28347</v>
      </c>
      <c r="C247" s="13">
        <v>3</v>
      </c>
      <c r="D247" s="14" t="s">
        <v>251</v>
      </c>
      <c r="E247" s="14" t="s">
        <v>252</v>
      </c>
      <c r="F247" s="14" t="s">
        <v>820</v>
      </c>
      <c r="G247" s="14" t="s">
        <v>485</v>
      </c>
      <c r="H247" s="14" t="s">
        <v>36</v>
      </c>
      <c r="I247" s="15">
        <v>42278</v>
      </c>
      <c r="J247" s="15">
        <v>42643</v>
      </c>
      <c r="K247" s="40">
        <v>105834</v>
      </c>
      <c r="L247" s="40">
        <v>8467</v>
      </c>
      <c r="M247" s="40">
        <v>114301</v>
      </c>
      <c r="N247" s="14" t="s">
        <v>37</v>
      </c>
      <c r="O247" s="30" t="s">
        <v>821</v>
      </c>
      <c r="P247" s="30" t="s">
        <v>30</v>
      </c>
      <c r="Q247" s="30" t="s">
        <v>822</v>
      </c>
      <c r="R247" s="14" t="s">
        <v>823</v>
      </c>
      <c r="S247" s="1" t="s">
        <v>2</v>
      </c>
    </row>
    <row r="248" spans="1:19" ht="18" customHeight="1">
      <c r="A248" s="12">
        <v>42349</v>
      </c>
      <c r="B248" s="13">
        <v>30303</v>
      </c>
      <c r="C248" s="13">
        <v>1</v>
      </c>
      <c r="D248" s="14" t="s">
        <v>24</v>
      </c>
      <c r="E248" s="14" t="s">
        <v>179</v>
      </c>
      <c r="F248" s="14" t="s">
        <v>377</v>
      </c>
      <c r="G248" s="14" t="s">
        <v>181</v>
      </c>
      <c r="H248" s="14" t="s">
        <v>28</v>
      </c>
      <c r="I248" s="15">
        <v>42291</v>
      </c>
      <c r="J248" s="15">
        <v>43008</v>
      </c>
      <c r="K248" s="40">
        <v>733136</v>
      </c>
      <c r="L248" s="40">
        <v>73313</v>
      </c>
      <c r="M248" s="40">
        <v>806449</v>
      </c>
      <c r="N248" s="14" t="s">
        <v>45</v>
      </c>
      <c r="O248" s="30" t="s">
        <v>30</v>
      </c>
      <c r="P248" s="30" t="s">
        <v>30</v>
      </c>
      <c r="Q248" s="30" t="s">
        <v>824</v>
      </c>
      <c r="R248" s="14" t="s">
        <v>825</v>
      </c>
      <c r="S248" s="1" t="s">
        <v>2</v>
      </c>
    </row>
    <row r="249" spans="1:19" ht="18" customHeight="1">
      <c r="A249" s="12">
        <v>42349</v>
      </c>
      <c r="B249" s="13">
        <v>30344</v>
      </c>
      <c r="C249" s="13">
        <v>1</v>
      </c>
      <c r="D249" s="14" t="s">
        <v>53</v>
      </c>
      <c r="E249" s="14" t="s">
        <v>54</v>
      </c>
      <c r="F249" s="14" t="s">
        <v>464</v>
      </c>
      <c r="G249" s="14" t="s">
        <v>826</v>
      </c>
      <c r="H249" s="14" t="s">
        <v>28</v>
      </c>
      <c r="I249" s="15">
        <v>42275</v>
      </c>
      <c r="J249" s="15">
        <v>44101</v>
      </c>
      <c r="K249" s="40">
        <v>390688</v>
      </c>
      <c r="L249" s="40">
        <v>68374</v>
      </c>
      <c r="M249" s="40">
        <v>459062</v>
      </c>
      <c r="N249" s="14" t="s">
        <v>37</v>
      </c>
      <c r="O249" s="30" t="s">
        <v>30</v>
      </c>
      <c r="P249" s="30" t="s">
        <v>30</v>
      </c>
      <c r="Q249" s="30" t="s">
        <v>827</v>
      </c>
      <c r="R249" s="14" t="s">
        <v>828</v>
      </c>
      <c r="S249" s="1" t="s">
        <v>2</v>
      </c>
    </row>
    <row r="250" spans="1:19" ht="18" customHeight="1">
      <c r="A250" s="12">
        <v>42349</v>
      </c>
      <c r="B250" s="13">
        <v>30457</v>
      </c>
      <c r="C250" s="13">
        <v>1</v>
      </c>
      <c r="D250" s="14" t="s">
        <v>24</v>
      </c>
      <c r="E250" s="14" t="s">
        <v>196</v>
      </c>
      <c r="F250" s="14" t="s">
        <v>829</v>
      </c>
      <c r="G250" s="14" t="s">
        <v>830</v>
      </c>
      <c r="H250" s="14" t="s">
        <v>28</v>
      </c>
      <c r="I250" s="15">
        <v>42269</v>
      </c>
      <c r="J250" s="15">
        <v>42360</v>
      </c>
      <c r="K250" s="40">
        <v>16830</v>
      </c>
      <c r="L250" s="40">
        <v>9088</v>
      </c>
      <c r="M250" s="40">
        <v>25918</v>
      </c>
      <c r="N250" s="14" t="s">
        <v>29</v>
      </c>
      <c r="O250" s="30" t="s">
        <v>30</v>
      </c>
      <c r="P250" s="30" t="s">
        <v>30</v>
      </c>
      <c r="Q250" s="30" t="s">
        <v>30</v>
      </c>
      <c r="R250" s="14" t="s">
        <v>831</v>
      </c>
      <c r="S250" s="1" t="s">
        <v>2</v>
      </c>
    </row>
    <row r="251" spans="1:19" ht="18" customHeight="1">
      <c r="A251" s="12">
        <v>42349</v>
      </c>
      <c r="B251" s="13">
        <v>30485</v>
      </c>
      <c r="C251" s="13">
        <v>1</v>
      </c>
      <c r="D251" s="14" t="s">
        <v>53</v>
      </c>
      <c r="E251" s="14" t="s">
        <v>54</v>
      </c>
      <c r="F251" s="14" t="s">
        <v>832</v>
      </c>
      <c r="G251" s="14" t="s">
        <v>465</v>
      </c>
      <c r="H251" s="14" t="s">
        <v>28</v>
      </c>
      <c r="I251" s="15">
        <v>42262</v>
      </c>
      <c r="J251" s="15">
        <v>42825</v>
      </c>
      <c r="K251" s="40">
        <v>25532</v>
      </c>
      <c r="L251" s="40">
        <v>4468</v>
      </c>
      <c r="M251" s="40">
        <v>30000</v>
      </c>
      <c r="N251" s="14" t="s">
        <v>37</v>
      </c>
      <c r="O251" s="30" t="s">
        <v>30</v>
      </c>
      <c r="P251" s="30" t="s">
        <v>30</v>
      </c>
      <c r="Q251" s="30" t="s">
        <v>833</v>
      </c>
      <c r="R251" s="14" t="s">
        <v>834</v>
      </c>
      <c r="S251" s="1" t="s">
        <v>2</v>
      </c>
    </row>
    <row r="252" spans="1:19" ht="18" customHeight="1">
      <c r="A252" s="12">
        <v>42353</v>
      </c>
      <c r="B252" s="13">
        <v>28801</v>
      </c>
      <c r="C252" s="13">
        <v>2</v>
      </c>
      <c r="D252" s="14" t="s">
        <v>67</v>
      </c>
      <c r="E252" s="14" t="s">
        <v>124</v>
      </c>
      <c r="F252" s="14" t="s">
        <v>165</v>
      </c>
      <c r="G252" s="14" t="s">
        <v>835</v>
      </c>
      <c r="H252" s="14" t="s">
        <v>62</v>
      </c>
      <c r="I252" s="15">
        <v>42200</v>
      </c>
      <c r="J252" s="15">
        <v>42566</v>
      </c>
      <c r="K252" s="40">
        <v>7049</v>
      </c>
      <c r="L252" s="40">
        <v>2679</v>
      </c>
      <c r="M252" s="40">
        <v>9728</v>
      </c>
      <c r="N252" s="14" t="s">
        <v>29</v>
      </c>
      <c r="O252" s="30" t="s">
        <v>30</v>
      </c>
      <c r="P252" s="30" t="s">
        <v>30</v>
      </c>
      <c r="Q252" s="30" t="s">
        <v>30</v>
      </c>
      <c r="R252" s="14" t="s">
        <v>836</v>
      </c>
      <c r="S252" s="1" t="s">
        <v>2</v>
      </c>
    </row>
    <row r="253" spans="1:19" ht="18" customHeight="1">
      <c r="A253" s="12">
        <v>42354</v>
      </c>
      <c r="B253" s="13">
        <v>29402</v>
      </c>
      <c r="C253" s="13">
        <v>2</v>
      </c>
      <c r="D253" s="14" t="s">
        <v>24</v>
      </c>
      <c r="E253" s="14" t="s">
        <v>148</v>
      </c>
      <c r="F253" s="14" t="s">
        <v>172</v>
      </c>
      <c r="G253" s="14" t="s">
        <v>173</v>
      </c>
      <c r="H253" s="14" t="s">
        <v>28</v>
      </c>
      <c r="I253" s="15">
        <v>42186</v>
      </c>
      <c r="J253" s="15">
        <v>42551</v>
      </c>
      <c r="K253" s="40">
        <v>222241</v>
      </c>
      <c r="L253" s="40">
        <v>0</v>
      </c>
      <c r="M253" s="40">
        <v>222241</v>
      </c>
      <c r="N253" s="14" t="s">
        <v>29</v>
      </c>
      <c r="O253" s="30" t="s">
        <v>30</v>
      </c>
      <c r="P253" s="30" t="s">
        <v>30</v>
      </c>
      <c r="Q253" s="30" t="s">
        <v>174</v>
      </c>
      <c r="R253" s="14" t="s">
        <v>175</v>
      </c>
      <c r="S253" s="1" t="s">
        <v>2</v>
      </c>
    </row>
    <row r="254" spans="1:19" ht="18" customHeight="1">
      <c r="A254" s="12">
        <v>42354</v>
      </c>
      <c r="B254" s="13">
        <v>30759</v>
      </c>
      <c r="C254" s="13">
        <v>1</v>
      </c>
      <c r="D254" s="14" t="s">
        <v>24</v>
      </c>
      <c r="E254" s="14" t="s">
        <v>59</v>
      </c>
      <c r="F254" s="14" t="s">
        <v>837</v>
      </c>
      <c r="G254" s="14" t="s">
        <v>838</v>
      </c>
      <c r="H254" s="14" t="s">
        <v>28</v>
      </c>
      <c r="I254" s="15">
        <v>42317</v>
      </c>
      <c r="J254" s="15">
        <v>42536</v>
      </c>
      <c r="K254" s="40">
        <v>30407</v>
      </c>
      <c r="L254" s="40">
        <v>16419</v>
      </c>
      <c r="M254" s="40">
        <v>46826</v>
      </c>
      <c r="N254" s="14" t="s">
        <v>29</v>
      </c>
      <c r="O254" s="30" t="s">
        <v>30</v>
      </c>
      <c r="P254" s="30" t="s">
        <v>30</v>
      </c>
      <c r="Q254" s="30" t="s">
        <v>30</v>
      </c>
      <c r="R254" s="14" t="s">
        <v>839</v>
      </c>
      <c r="S254" s="1" t="s">
        <v>2</v>
      </c>
    </row>
    <row r="255" spans="1:19" ht="18" customHeight="1">
      <c r="A255" s="12">
        <v>42355</v>
      </c>
      <c r="B255" s="13">
        <v>30043</v>
      </c>
      <c r="C255" s="13">
        <v>1</v>
      </c>
      <c r="D255" s="14" t="s">
        <v>251</v>
      </c>
      <c r="E255" s="14" t="s">
        <v>766</v>
      </c>
      <c r="F255" s="14" t="s">
        <v>788</v>
      </c>
      <c r="G255" s="14" t="s">
        <v>56</v>
      </c>
      <c r="H255" s="14" t="s">
        <v>36</v>
      </c>
      <c r="I255" s="15">
        <v>42248</v>
      </c>
      <c r="J255" s="15">
        <v>44104</v>
      </c>
      <c r="K255" s="40">
        <v>684943</v>
      </c>
      <c r="L255" s="40">
        <v>114939</v>
      </c>
      <c r="M255" s="40">
        <v>799882</v>
      </c>
      <c r="N255" s="14" t="s">
        <v>37</v>
      </c>
      <c r="O255" s="30" t="s">
        <v>30</v>
      </c>
      <c r="P255" s="30" t="s">
        <v>30</v>
      </c>
      <c r="Q255" s="30" t="s">
        <v>840</v>
      </c>
      <c r="R255" s="14" t="s">
        <v>841</v>
      </c>
      <c r="S255" s="1" t="s">
        <v>2</v>
      </c>
    </row>
    <row r="256" spans="1:19" ht="18" customHeight="1">
      <c r="A256" s="12">
        <v>42355</v>
      </c>
      <c r="B256" s="13">
        <v>30481</v>
      </c>
      <c r="C256" s="13">
        <v>1</v>
      </c>
      <c r="D256" s="14" t="s">
        <v>24</v>
      </c>
      <c r="E256" s="14" t="s">
        <v>842</v>
      </c>
      <c r="F256" s="14" t="s">
        <v>843</v>
      </c>
      <c r="G256" s="14" t="s">
        <v>844</v>
      </c>
      <c r="H256" s="14" t="s">
        <v>62</v>
      </c>
      <c r="I256" s="15">
        <v>42248</v>
      </c>
      <c r="J256" s="15">
        <v>42551</v>
      </c>
      <c r="K256" s="40">
        <v>2500</v>
      </c>
      <c r="L256" s="40">
        <v>0</v>
      </c>
      <c r="M256" s="40">
        <v>2500</v>
      </c>
      <c r="N256" s="14" t="s">
        <v>29</v>
      </c>
      <c r="O256" s="30" t="s">
        <v>30</v>
      </c>
      <c r="P256" s="30" t="s">
        <v>30</v>
      </c>
      <c r="Q256" s="30" t="s">
        <v>30</v>
      </c>
      <c r="R256" s="14" t="s">
        <v>845</v>
      </c>
      <c r="S256" s="1" t="s">
        <v>2</v>
      </c>
    </row>
    <row r="257" spans="1:19" ht="18" customHeight="1">
      <c r="A257" s="12">
        <v>42355</v>
      </c>
      <c r="B257" s="13">
        <v>30789</v>
      </c>
      <c r="C257" s="13">
        <v>1</v>
      </c>
      <c r="D257" s="14" t="s">
        <v>24</v>
      </c>
      <c r="E257" s="14" t="s">
        <v>179</v>
      </c>
      <c r="F257" s="14" t="s">
        <v>180</v>
      </c>
      <c r="G257" s="14" t="s">
        <v>181</v>
      </c>
      <c r="H257" s="14" t="s">
        <v>28</v>
      </c>
      <c r="I257" s="15">
        <v>42327</v>
      </c>
      <c r="J257" s="15">
        <v>43555</v>
      </c>
      <c r="K257" s="40">
        <v>2985287</v>
      </c>
      <c r="L257" s="40">
        <v>298529</v>
      </c>
      <c r="M257" s="40">
        <v>3283816</v>
      </c>
      <c r="N257" s="14" t="s">
        <v>45</v>
      </c>
      <c r="O257" s="30" t="s">
        <v>30</v>
      </c>
      <c r="P257" s="30" t="s">
        <v>30</v>
      </c>
      <c r="Q257" s="30" t="s">
        <v>846</v>
      </c>
      <c r="R257" s="14" t="s">
        <v>847</v>
      </c>
      <c r="S257" s="1" t="s">
        <v>2</v>
      </c>
    </row>
    <row r="258" spans="1:19" ht="18" customHeight="1">
      <c r="A258" s="12">
        <v>42356</v>
      </c>
      <c r="B258" s="13">
        <v>28336</v>
      </c>
      <c r="C258" s="13">
        <v>3</v>
      </c>
      <c r="D258" s="14" t="s">
        <v>41</v>
      </c>
      <c r="E258" s="14" t="s">
        <v>42</v>
      </c>
      <c r="F258" s="14" t="s">
        <v>848</v>
      </c>
      <c r="G258" s="14" t="s">
        <v>849</v>
      </c>
      <c r="H258" s="14" t="s">
        <v>28</v>
      </c>
      <c r="I258" s="15">
        <v>42248</v>
      </c>
      <c r="J258" s="15">
        <v>42613</v>
      </c>
      <c r="K258" s="40">
        <v>190476</v>
      </c>
      <c r="L258" s="40">
        <v>9524</v>
      </c>
      <c r="M258" s="40">
        <v>200000</v>
      </c>
      <c r="N258" s="14" t="s">
        <v>50</v>
      </c>
      <c r="O258" s="30" t="s">
        <v>30</v>
      </c>
      <c r="P258" s="30" t="s">
        <v>30</v>
      </c>
      <c r="Q258" s="30" t="s">
        <v>30</v>
      </c>
      <c r="R258" s="14" t="s">
        <v>850</v>
      </c>
      <c r="S258" s="1" t="s">
        <v>2</v>
      </c>
    </row>
    <row r="259" spans="1:19" ht="18" customHeight="1">
      <c r="A259" s="12">
        <v>42356</v>
      </c>
      <c r="B259" s="13">
        <v>29408</v>
      </c>
      <c r="C259" s="13">
        <v>2</v>
      </c>
      <c r="D259" s="14" t="s">
        <v>72</v>
      </c>
      <c r="E259" s="14" t="s">
        <v>73</v>
      </c>
      <c r="F259" s="14" t="s">
        <v>851</v>
      </c>
      <c r="G259" s="14" t="s">
        <v>852</v>
      </c>
      <c r="H259" s="14" t="s">
        <v>76</v>
      </c>
      <c r="I259" s="15">
        <v>42339</v>
      </c>
      <c r="J259" s="15">
        <v>42704</v>
      </c>
      <c r="K259" s="40">
        <v>29953</v>
      </c>
      <c r="L259" s="40">
        <v>0</v>
      </c>
      <c r="M259" s="40">
        <v>29953</v>
      </c>
      <c r="N259" s="14" t="s">
        <v>45</v>
      </c>
      <c r="O259" s="30" t="s">
        <v>30</v>
      </c>
      <c r="P259" s="30" t="s">
        <v>30</v>
      </c>
      <c r="Q259" s="30" t="s">
        <v>30</v>
      </c>
      <c r="R259" s="14" t="s">
        <v>853</v>
      </c>
      <c r="S259" s="1" t="s">
        <v>2</v>
      </c>
    </row>
    <row r="260" spans="1:19" ht="18" customHeight="1">
      <c r="A260" s="12">
        <v>42356</v>
      </c>
      <c r="B260" s="13">
        <v>29988</v>
      </c>
      <c r="C260" s="13">
        <v>1</v>
      </c>
      <c r="D260" s="14" t="s">
        <v>24</v>
      </c>
      <c r="E260" s="14" t="s">
        <v>148</v>
      </c>
      <c r="F260" s="14" t="s">
        <v>211</v>
      </c>
      <c r="G260" s="14" t="s">
        <v>150</v>
      </c>
      <c r="H260" s="14" t="s">
        <v>28</v>
      </c>
      <c r="I260" s="15">
        <v>42339</v>
      </c>
      <c r="J260" s="15">
        <v>42704</v>
      </c>
      <c r="K260" s="40">
        <v>250000</v>
      </c>
      <c r="L260" s="40">
        <v>132316</v>
      </c>
      <c r="M260" s="40">
        <v>382316</v>
      </c>
      <c r="N260" s="14" t="s">
        <v>37</v>
      </c>
      <c r="O260" s="30" t="s">
        <v>207</v>
      </c>
      <c r="P260" s="30" t="s">
        <v>208</v>
      </c>
      <c r="Q260" s="30" t="s">
        <v>854</v>
      </c>
      <c r="R260" s="14" t="s">
        <v>855</v>
      </c>
      <c r="S260" s="1" t="s">
        <v>2</v>
      </c>
    </row>
    <row r="261" spans="1:19" ht="18" customHeight="1">
      <c r="A261" s="12">
        <v>42356</v>
      </c>
      <c r="B261" s="13">
        <v>30346</v>
      </c>
      <c r="C261" s="13">
        <v>2</v>
      </c>
      <c r="D261" s="14" t="s">
        <v>24</v>
      </c>
      <c r="E261" s="14" t="s">
        <v>114</v>
      </c>
      <c r="F261" s="14" t="s">
        <v>409</v>
      </c>
      <c r="G261" s="14" t="s">
        <v>410</v>
      </c>
      <c r="H261" s="14" t="s">
        <v>28</v>
      </c>
      <c r="I261" s="15">
        <v>42370</v>
      </c>
      <c r="J261" s="15">
        <v>42735</v>
      </c>
      <c r="K261" s="40">
        <v>29777</v>
      </c>
      <c r="L261" s="40">
        <v>4467</v>
      </c>
      <c r="M261" s="40">
        <v>34244</v>
      </c>
      <c r="N261" s="14" t="s">
        <v>29</v>
      </c>
      <c r="O261" s="30" t="s">
        <v>30</v>
      </c>
      <c r="P261" s="30" t="s">
        <v>30</v>
      </c>
      <c r="Q261" s="30" t="s">
        <v>30</v>
      </c>
      <c r="R261" s="14" t="s">
        <v>411</v>
      </c>
      <c r="S261" s="1" t="s">
        <v>2</v>
      </c>
    </row>
    <row r="262" spans="1:19" ht="18" customHeight="1">
      <c r="A262" s="12">
        <v>42356</v>
      </c>
      <c r="B262" s="13">
        <v>30425</v>
      </c>
      <c r="C262" s="13">
        <v>1</v>
      </c>
      <c r="D262" s="14" t="s">
        <v>24</v>
      </c>
      <c r="E262" s="14" t="s">
        <v>128</v>
      </c>
      <c r="F262" s="14" t="s">
        <v>458</v>
      </c>
      <c r="G262" s="14" t="s">
        <v>856</v>
      </c>
      <c r="H262" s="14" t="s">
        <v>62</v>
      </c>
      <c r="I262" s="15">
        <v>42186</v>
      </c>
      <c r="J262" s="15">
        <v>42460</v>
      </c>
      <c r="K262" s="40">
        <v>13043</v>
      </c>
      <c r="L262" s="40">
        <v>4957</v>
      </c>
      <c r="M262" s="40">
        <v>18000</v>
      </c>
      <c r="N262" s="14" t="s">
        <v>45</v>
      </c>
      <c r="O262" s="30" t="s">
        <v>30</v>
      </c>
      <c r="P262" s="30" t="s">
        <v>30</v>
      </c>
      <c r="Q262" s="30" t="s">
        <v>30</v>
      </c>
      <c r="R262" s="14" t="s">
        <v>857</v>
      </c>
      <c r="S262" s="1" t="s">
        <v>2</v>
      </c>
    </row>
    <row r="263" spans="1:19" ht="18" customHeight="1">
      <c r="A263" s="12">
        <v>42356</v>
      </c>
      <c r="B263" s="13">
        <v>30582</v>
      </c>
      <c r="C263" s="13">
        <v>1</v>
      </c>
      <c r="D263" s="14" t="s">
        <v>251</v>
      </c>
      <c r="E263" s="14" t="s">
        <v>544</v>
      </c>
      <c r="F263" s="14" t="s">
        <v>545</v>
      </c>
      <c r="G263" s="14" t="s">
        <v>465</v>
      </c>
      <c r="H263" s="14" t="s">
        <v>28</v>
      </c>
      <c r="I263" s="15">
        <v>42321</v>
      </c>
      <c r="J263" s="15">
        <v>42613</v>
      </c>
      <c r="K263" s="40">
        <v>25532</v>
      </c>
      <c r="L263" s="40">
        <v>4468</v>
      </c>
      <c r="M263" s="40">
        <v>30000</v>
      </c>
      <c r="N263" s="14" t="s">
        <v>37</v>
      </c>
      <c r="O263" s="30" t="s">
        <v>30</v>
      </c>
      <c r="P263" s="30" t="s">
        <v>30</v>
      </c>
      <c r="Q263" s="30" t="s">
        <v>858</v>
      </c>
      <c r="R263" s="14" t="s">
        <v>859</v>
      </c>
      <c r="S263" s="1" t="s">
        <v>2</v>
      </c>
    </row>
    <row r="264" spans="1:19" ht="18" customHeight="1">
      <c r="A264" s="12">
        <v>42356</v>
      </c>
      <c r="B264" s="13">
        <v>30752</v>
      </c>
      <c r="C264" s="13">
        <v>1</v>
      </c>
      <c r="D264" s="14" t="s">
        <v>67</v>
      </c>
      <c r="E264" s="14" t="s">
        <v>124</v>
      </c>
      <c r="F264" s="14" t="s">
        <v>125</v>
      </c>
      <c r="G264" s="14" t="s">
        <v>860</v>
      </c>
      <c r="H264" s="14" t="s">
        <v>62</v>
      </c>
      <c r="I264" s="15">
        <v>42312</v>
      </c>
      <c r="J264" s="15">
        <v>42678</v>
      </c>
      <c r="K264" s="40">
        <v>4252</v>
      </c>
      <c r="L264" s="40">
        <v>1616</v>
      </c>
      <c r="M264" s="40">
        <v>5868</v>
      </c>
      <c r="N264" s="14" t="s">
        <v>29</v>
      </c>
      <c r="O264" s="30" t="s">
        <v>30</v>
      </c>
      <c r="P264" s="30" t="s">
        <v>30</v>
      </c>
      <c r="Q264" s="30" t="s">
        <v>861</v>
      </c>
      <c r="R264" s="14" t="s">
        <v>862</v>
      </c>
      <c r="S264" s="1" t="s">
        <v>2</v>
      </c>
    </row>
    <row r="265" spans="1:19" ht="18" customHeight="1">
      <c r="A265" s="12">
        <v>42356</v>
      </c>
      <c r="B265" s="13">
        <v>30809</v>
      </c>
      <c r="C265" s="13">
        <v>1</v>
      </c>
      <c r="D265" s="14" t="s">
        <v>67</v>
      </c>
      <c r="E265" s="14" t="s">
        <v>124</v>
      </c>
      <c r="F265" s="14" t="s">
        <v>125</v>
      </c>
      <c r="G265" s="14" t="s">
        <v>863</v>
      </c>
      <c r="H265" s="14" t="s">
        <v>62</v>
      </c>
      <c r="I265" s="15">
        <v>42325</v>
      </c>
      <c r="J265" s="15">
        <v>42691</v>
      </c>
      <c r="K265" s="40">
        <v>9913</v>
      </c>
      <c r="L265" s="40">
        <v>3767</v>
      </c>
      <c r="M265" s="40">
        <v>13680</v>
      </c>
      <c r="N265" s="14" t="s">
        <v>29</v>
      </c>
      <c r="O265" s="30" t="s">
        <v>30</v>
      </c>
      <c r="P265" s="30" t="s">
        <v>30</v>
      </c>
      <c r="Q265" s="30" t="s">
        <v>30</v>
      </c>
      <c r="R265" s="14" t="s">
        <v>864</v>
      </c>
      <c r="S265" s="1" t="s">
        <v>2</v>
      </c>
    </row>
    <row r="266" spans="1:19" ht="18" customHeight="1">
      <c r="A266" s="12">
        <v>42356</v>
      </c>
      <c r="B266" s="13">
        <v>30840</v>
      </c>
      <c r="C266" s="13">
        <v>1</v>
      </c>
      <c r="D266" s="14" t="s">
        <v>67</v>
      </c>
      <c r="E266" s="14" t="s">
        <v>124</v>
      </c>
      <c r="F266" s="14" t="s">
        <v>125</v>
      </c>
      <c r="G266" s="14" t="s">
        <v>257</v>
      </c>
      <c r="H266" s="14" t="s">
        <v>62</v>
      </c>
      <c r="I266" s="15">
        <v>42340</v>
      </c>
      <c r="J266" s="15">
        <v>42706</v>
      </c>
      <c r="K266" s="40">
        <v>1562</v>
      </c>
      <c r="L266" s="40">
        <v>594</v>
      </c>
      <c r="M266" s="40">
        <v>2156</v>
      </c>
      <c r="N266" s="14" t="s">
        <v>29</v>
      </c>
      <c r="O266" s="30" t="s">
        <v>30</v>
      </c>
      <c r="P266" s="30" t="s">
        <v>30</v>
      </c>
      <c r="Q266" s="30" t="s">
        <v>30</v>
      </c>
      <c r="R266" s="14" t="s">
        <v>865</v>
      </c>
      <c r="S266" s="1" t="s">
        <v>2</v>
      </c>
    </row>
    <row r="267" spans="1:19" ht="18" customHeight="1">
      <c r="A267" s="12">
        <v>42356</v>
      </c>
      <c r="B267" s="13">
        <v>30841</v>
      </c>
      <c r="C267" s="13">
        <v>1</v>
      </c>
      <c r="D267" s="14" t="s">
        <v>24</v>
      </c>
      <c r="E267" s="14" t="s">
        <v>47</v>
      </c>
      <c r="F267" s="14" t="s">
        <v>866</v>
      </c>
      <c r="G267" s="14" t="s">
        <v>61</v>
      </c>
      <c r="H267" s="14" t="s">
        <v>28</v>
      </c>
      <c r="I267" s="15">
        <v>42339</v>
      </c>
      <c r="J267" s="15">
        <v>42704</v>
      </c>
      <c r="K267" s="40">
        <v>251969</v>
      </c>
      <c r="L267" s="40">
        <v>129281</v>
      </c>
      <c r="M267" s="40">
        <v>381250</v>
      </c>
      <c r="N267" s="14" t="s">
        <v>37</v>
      </c>
      <c r="O267" s="30" t="s">
        <v>477</v>
      </c>
      <c r="P267" s="30" t="s">
        <v>208</v>
      </c>
      <c r="Q267" s="30" t="s">
        <v>867</v>
      </c>
      <c r="R267" s="14" t="s">
        <v>868</v>
      </c>
      <c r="S267" s="1" t="s">
        <v>2</v>
      </c>
    </row>
    <row r="268" spans="1:19" ht="18" customHeight="1">
      <c r="A268" s="12">
        <v>42356</v>
      </c>
      <c r="B268" s="13">
        <v>30853</v>
      </c>
      <c r="C268" s="13">
        <v>1</v>
      </c>
      <c r="D268" s="14" t="s">
        <v>67</v>
      </c>
      <c r="E268" s="14" t="s">
        <v>124</v>
      </c>
      <c r="F268" s="14" t="s">
        <v>125</v>
      </c>
      <c r="G268" s="14" t="s">
        <v>869</v>
      </c>
      <c r="H268" s="14" t="s">
        <v>62</v>
      </c>
      <c r="I268" s="15">
        <v>42342</v>
      </c>
      <c r="J268" s="15">
        <v>42708</v>
      </c>
      <c r="K268" s="40">
        <v>1468</v>
      </c>
      <c r="L268" s="40">
        <v>558</v>
      </c>
      <c r="M268" s="40">
        <v>2026</v>
      </c>
      <c r="N268" s="14" t="s">
        <v>29</v>
      </c>
      <c r="O268" s="30" t="s">
        <v>30</v>
      </c>
      <c r="P268" s="30" t="s">
        <v>30</v>
      </c>
      <c r="Q268" s="30" t="s">
        <v>30</v>
      </c>
      <c r="R268" s="14" t="s">
        <v>870</v>
      </c>
      <c r="S268" s="1" t="s">
        <v>2</v>
      </c>
    </row>
    <row r="269" spans="1:19" ht="18" customHeight="1">
      <c r="A269" s="12">
        <v>42373</v>
      </c>
      <c r="B269" s="13">
        <v>30607</v>
      </c>
      <c r="C269" s="13">
        <v>2</v>
      </c>
      <c r="D269" s="14" t="s">
        <v>67</v>
      </c>
      <c r="E269" s="14" t="s">
        <v>124</v>
      </c>
      <c r="F269" s="14" t="s">
        <v>125</v>
      </c>
      <c r="G269" s="14" t="s">
        <v>631</v>
      </c>
      <c r="H269" s="14" t="s">
        <v>62</v>
      </c>
      <c r="I269" s="15">
        <v>42275</v>
      </c>
      <c r="J269" s="15">
        <v>42673</v>
      </c>
      <c r="K269" s="40">
        <v>5680</v>
      </c>
      <c r="L269" s="40">
        <v>2158</v>
      </c>
      <c r="M269" s="40">
        <v>7838</v>
      </c>
      <c r="N269" s="14" t="s">
        <v>29</v>
      </c>
      <c r="O269" s="30" t="s">
        <v>30</v>
      </c>
      <c r="P269" s="30" t="s">
        <v>30</v>
      </c>
      <c r="Q269" s="30" t="s">
        <v>30</v>
      </c>
      <c r="R269" s="14" t="s">
        <v>632</v>
      </c>
      <c r="S269" s="1" t="s">
        <v>2</v>
      </c>
    </row>
    <row r="270" spans="1:19" ht="18" customHeight="1">
      <c r="A270" s="12">
        <v>42373</v>
      </c>
      <c r="B270" s="13">
        <v>30785</v>
      </c>
      <c r="C270" s="13">
        <v>1</v>
      </c>
      <c r="D270" s="14" t="s">
        <v>67</v>
      </c>
      <c r="E270" s="14" t="s">
        <v>124</v>
      </c>
      <c r="F270" s="14" t="s">
        <v>125</v>
      </c>
      <c r="G270" s="14" t="s">
        <v>631</v>
      </c>
      <c r="H270" s="14" t="s">
        <v>62</v>
      </c>
      <c r="I270" s="15">
        <v>42318</v>
      </c>
      <c r="J270" s="15">
        <v>42684</v>
      </c>
      <c r="K270" s="40">
        <v>5675</v>
      </c>
      <c r="L270" s="40">
        <v>2157</v>
      </c>
      <c r="M270" s="40">
        <v>7832</v>
      </c>
      <c r="N270" s="14" t="s">
        <v>29</v>
      </c>
      <c r="O270" s="30" t="s">
        <v>30</v>
      </c>
      <c r="P270" s="30" t="s">
        <v>30</v>
      </c>
      <c r="Q270" s="30" t="s">
        <v>871</v>
      </c>
      <c r="R270" s="14" t="s">
        <v>872</v>
      </c>
      <c r="S270" s="1" t="s">
        <v>2</v>
      </c>
    </row>
    <row r="271" spans="1:19" ht="18" customHeight="1">
      <c r="A271" s="12">
        <v>42374</v>
      </c>
      <c r="B271" s="13">
        <v>30173</v>
      </c>
      <c r="C271" s="13">
        <v>1</v>
      </c>
      <c r="D271" s="14" t="s">
        <v>24</v>
      </c>
      <c r="E271" s="14" t="s">
        <v>47</v>
      </c>
      <c r="F271" s="14" t="s">
        <v>611</v>
      </c>
      <c r="G271" s="14" t="s">
        <v>873</v>
      </c>
      <c r="H271" s="14" t="s">
        <v>28</v>
      </c>
      <c r="I271" s="15">
        <v>42231</v>
      </c>
      <c r="J271" s="15">
        <v>42596</v>
      </c>
      <c r="K271" s="40">
        <v>92375</v>
      </c>
      <c r="L271" s="40">
        <v>49921</v>
      </c>
      <c r="M271" s="40">
        <v>142296</v>
      </c>
      <c r="N271" s="14" t="s">
        <v>50</v>
      </c>
      <c r="O271" s="30" t="s">
        <v>30</v>
      </c>
      <c r="P271" s="30" t="s">
        <v>30</v>
      </c>
      <c r="Q271" s="30" t="s">
        <v>874</v>
      </c>
      <c r="R271" s="14" t="s">
        <v>875</v>
      </c>
      <c r="S271" s="1" t="s">
        <v>2</v>
      </c>
    </row>
    <row r="272" spans="1:19" ht="18" customHeight="1">
      <c r="A272" s="12">
        <v>42374</v>
      </c>
      <c r="B272" s="13">
        <v>30274</v>
      </c>
      <c r="C272" s="13">
        <v>1</v>
      </c>
      <c r="D272" s="14" t="s">
        <v>311</v>
      </c>
      <c r="E272" s="14" t="s">
        <v>876</v>
      </c>
      <c r="F272" s="14" t="s">
        <v>877</v>
      </c>
      <c r="G272" s="14" t="s">
        <v>878</v>
      </c>
      <c r="H272" s="14" t="s">
        <v>28</v>
      </c>
      <c r="I272" s="15">
        <v>42309</v>
      </c>
      <c r="J272" s="15">
        <v>43039</v>
      </c>
      <c r="K272" s="40">
        <v>133929</v>
      </c>
      <c r="L272" s="40">
        <v>16071</v>
      </c>
      <c r="M272" s="40">
        <v>150000</v>
      </c>
      <c r="N272" s="14" t="s">
        <v>45</v>
      </c>
      <c r="O272" s="30" t="s">
        <v>30</v>
      </c>
      <c r="P272" s="30" t="s">
        <v>30</v>
      </c>
      <c r="Q272" s="30" t="s">
        <v>879</v>
      </c>
      <c r="R272" s="14" t="s">
        <v>880</v>
      </c>
      <c r="S272" s="1" t="s">
        <v>2</v>
      </c>
    </row>
    <row r="273" spans="1:19" ht="18" customHeight="1">
      <c r="A273" s="12">
        <v>42375</v>
      </c>
      <c r="B273" s="13">
        <v>26363</v>
      </c>
      <c r="C273" s="13">
        <v>4</v>
      </c>
      <c r="D273" s="14" t="s">
        <v>24</v>
      </c>
      <c r="E273" s="14" t="s">
        <v>364</v>
      </c>
      <c r="F273" s="14" t="s">
        <v>476</v>
      </c>
      <c r="G273" s="14" t="s">
        <v>881</v>
      </c>
      <c r="H273" s="14" t="s">
        <v>28</v>
      </c>
      <c r="I273" s="15">
        <v>42217</v>
      </c>
      <c r="J273" s="15">
        <v>42582</v>
      </c>
      <c r="K273" s="40">
        <v>249652</v>
      </c>
      <c r="L273" s="40">
        <v>131067</v>
      </c>
      <c r="M273" s="40">
        <v>380719</v>
      </c>
      <c r="N273" s="14" t="s">
        <v>50</v>
      </c>
      <c r="O273" s="30" t="s">
        <v>30</v>
      </c>
      <c r="P273" s="30" t="s">
        <v>30</v>
      </c>
      <c r="Q273" s="30" t="s">
        <v>882</v>
      </c>
      <c r="R273" s="14" t="s">
        <v>883</v>
      </c>
      <c r="S273" s="1" t="s">
        <v>2</v>
      </c>
    </row>
    <row r="274" spans="1:19" ht="18" customHeight="1">
      <c r="A274" s="12">
        <v>42375</v>
      </c>
      <c r="B274" s="13">
        <v>30252</v>
      </c>
      <c r="C274" s="13">
        <v>1</v>
      </c>
      <c r="D274" s="14" t="s">
        <v>96</v>
      </c>
      <c r="E274" s="14" t="s">
        <v>97</v>
      </c>
      <c r="F274" s="14" t="s">
        <v>176</v>
      </c>
      <c r="G274" s="14" t="s">
        <v>370</v>
      </c>
      <c r="H274" s="14" t="s">
        <v>100</v>
      </c>
      <c r="I274" s="15">
        <v>42278</v>
      </c>
      <c r="J274" s="15">
        <v>43070</v>
      </c>
      <c r="K274" s="40">
        <v>33485</v>
      </c>
      <c r="L274" s="40">
        <v>0</v>
      </c>
      <c r="M274" s="40">
        <v>33485</v>
      </c>
      <c r="N274" s="14" t="s">
        <v>117</v>
      </c>
      <c r="O274" s="30" t="s">
        <v>30</v>
      </c>
      <c r="P274" s="30" t="s">
        <v>30</v>
      </c>
      <c r="Q274" s="30" t="s">
        <v>884</v>
      </c>
      <c r="R274" s="14" t="s">
        <v>885</v>
      </c>
      <c r="S274" s="1" t="s">
        <v>2</v>
      </c>
    </row>
    <row r="275" spans="1:19" ht="18" customHeight="1">
      <c r="A275" s="12">
        <v>42375</v>
      </c>
      <c r="B275" s="13">
        <v>30363</v>
      </c>
      <c r="C275" s="13">
        <v>1</v>
      </c>
      <c r="D275" s="14" t="s">
        <v>24</v>
      </c>
      <c r="E275" s="14" t="s">
        <v>468</v>
      </c>
      <c r="F275" s="14" t="s">
        <v>886</v>
      </c>
      <c r="G275" s="14" t="s">
        <v>887</v>
      </c>
      <c r="H275" s="14" t="s">
        <v>28</v>
      </c>
      <c r="I275" s="15">
        <v>42186</v>
      </c>
      <c r="J275" s="15">
        <v>42247</v>
      </c>
      <c r="K275" s="40">
        <v>338241</v>
      </c>
      <c r="L275" s="40">
        <v>182650</v>
      </c>
      <c r="M275" s="40">
        <v>520891</v>
      </c>
      <c r="N275" s="14" t="s">
        <v>50</v>
      </c>
      <c r="O275" s="30" t="s">
        <v>30</v>
      </c>
      <c r="P275" s="30" t="s">
        <v>30</v>
      </c>
      <c r="Q275" s="30" t="s">
        <v>30</v>
      </c>
      <c r="R275" s="14" t="s">
        <v>888</v>
      </c>
      <c r="S275" s="1" t="s">
        <v>2</v>
      </c>
    </row>
    <row r="276" spans="1:19" ht="18" customHeight="1">
      <c r="A276" s="12">
        <v>42376</v>
      </c>
      <c r="B276" s="13">
        <v>29068</v>
      </c>
      <c r="C276" s="13">
        <v>1</v>
      </c>
      <c r="D276" s="14" t="s">
        <v>24</v>
      </c>
      <c r="E276" s="14" t="s">
        <v>468</v>
      </c>
      <c r="F276" s="14" t="s">
        <v>889</v>
      </c>
      <c r="G276" s="14" t="s">
        <v>760</v>
      </c>
      <c r="H276" s="14" t="s">
        <v>28</v>
      </c>
      <c r="I276" s="15">
        <v>42256</v>
      </c>
      <c r="J276" s="15">
        <v>42613</v>
      </c>
      <c r="K276" s="40">
        <v>279343</v>
      </c>
      <c r="L276" s="40">
        <v>132277</v>
      </c>
      <c r="M276" s="40">
        <v>411620</v>
      </c>
      <c r="N276" s="14" t="s">
        <v>37</v>
      </c>
      <c r="O276" s="30" t="s">
        <v>890</v>
      </c>
      <c r="P276" s="30" t="s">
        <v>891</v>
      </c>
      <c r="Q276" s="30" t="s">
        <v>892</v>
      </c>
      <c r="R276" s="14" t="s">
        <v>893</v>
      </c>
      <c r="S276" s="1" t="s">
        <v>2</v>
      </c>
    </row>
    <row r="277" spans="1:19" ht="18" customHeight="1">
      <c r="A277" s="12">
        <v>42376</v>
      </c>
      <c r="B277" s="13">
        <v>30887</v>
      </c>
      <c r="C277" s="13">
        <v>1</v>
      </c>
      <c r="D277" s="14" t="s">
        <v>24</v>
      </c>
      <c r="E277" s="14" t="s">
        <v>47</v>
      </c>
      <c r="F277" s="14" t="s">
        <v>611</v>
      </c>
      <c r="G277" s="14" t="s">
        <v>746</v>
      </c>
      <c r="H277" s="14" t="s">
        <v>28</v>
      </c>
      <c r="I277" s="15">
        <v>42309</v>
      </c>
      <c r="J277" s="15">
        <v>42674</v>
      </c>
      <c r="K277" s="40">
        <v>229653</v>
      </c>
      <c r="L277" s="40">
        <v>113848</v>
      </c>
      <c r="M277" s="40">
        <v>343501</v>
      </c>
      <c r="N277" s="14" t="s">
        <v>50</v>
      </c>
      <c r="O277" s="30" t="s">
        <v>30</v>
      </c>
      <c r="P277" s="30" t="s">
        <v>30</v>
      </c>
      <c r="Q277" s="30" t="s">
        <v>894</v>
      </c>
      <c r="R277" s="14" t="s">
        <v>895</v>
      </c>
      <c r="S277" s="1" t="s">
        <v>2</v>
      </c>
    </row>
    <row r="278" spans="1:19" ht="18" customHeight="1">
      <c r="A278" s="12">
        <v>42380</v>
      </c>
      <c r="B278" s="13">
        <v>25345</v>
      </c>
      <c r="C278" s="13">
        <v>5</v>
      </c>
      <c r="D278" s="14" t="s">
        <v>53</v>
      </c>
      <c r="E278" s="14" t="s">
        <v>556</v>
      </c>
      <c r="F278" s="14" t="s">
        <v>896</v>
      </c>
      <c r="G278" s="14" t="s">
        <v>410</v>
      </c>
      <c r="H278" s="14" t="s">
        <v>28</v>
      </c>
      <c r="I278" s="15">
        <v>42370</v>
      </c>
      <c r="J278" s="15">
        <v>42735</v>
      </c>
      <c r="K278" s="40">
        <v>153824</v>
      </c>
      <c r="L278" s="40">
        <v>15382</v>
      </c>
      <c r="M278" s="40">
        <v>169206</v>
      </c>
      <c r="N278" s="14" t="s">
        <v>29</v>
      </c>
      <c r="O278" s="30" t="s">
        <v>30</v>
      </c>
      <c r="P278" s="30" t="s">
        <v>30</v>
      </c>
      <c r="Q278" s="30" t="s">
        <v>30</v>
      </c>
      <c r="R278" s="14" t="s">
        <v>897</v>
      </c>
      <c r="S278" s="1" t="s">
        <v>2</v>
      </c>
    </row>
    <row r="279" spans="1:19" ht="18" customHeight="1">
      <c r="A279" s="12">
        <v>42380</v>
      </c>
      <c r="B279" s="13">
        <v>27880</v>
      </c>
      <c r="C279" s="13">
        <v>3</v>
      </c>
      <c r="D279" s="14" t="s">
        <v>24</v>
      </c>
      <c r="E279" s="14" t="s">
        <v>148</v>
      </c>
      <c r="F279" s="14" t="s">
        <v>898</v>
      </c>
      <c r="G279" s="14" t="s">
        <v>150</v>
      </c>
      <c r="H279" s="14" t="s">
        <v>28</v>
      </c>
      <c r="I279" s="15">
        <v>42309</v>
      </c>
      <c r="J279" s="15">
        <v>42674</v>
      </c>
      <c r="K279" s="40">
        <v>250000</v>
      </c>
      <c r="L279" s="40">
        <v>131250</v>
      </c>
      <c r="M279" s="40">
        <v>381250</v>
      </c>
      <c r="N279" s="14" t="s">
        <v>37</v>
      </c>
      <c r="O279" s="30" t="s">
        <v>248</v>
      </c>
      <c r="P279" s="30" t="s">
        <v>208</v>
      </c>
      <c r="Q279" s="30" t="s">
        <v>899</v>
      </c>
      <c r="R279" s="14" t="s">
        <v>900</v>
      </c>
      <c r="S279" s="1" t="s">
        <v>2</v>
      </c>
    </row>
    <row r="280" spans="1:19" ht="18" customHeight="1">
      <c r="A280" s="12">
        <v>42380</v>
      </c>
      <c r="B280" s="13">
        <v>29247</v>
      </c>
      <c r="C280" s="13">
        <v>2</v>
      </c>
      <c r="D280" s="14" t="s">
        <v>53</v>
      </c>
      <c r="E280" s="14" t="s">
        <v>54</v>
      </c>
      <c r="F280" s="14" t="s">
        <v>576</v>
      </c>
      <c r="G280" s="14" t="s">
        <v>292</v>
      </c>
      <c r="H280" s="14" t="s">
        <v>28</v>
      </c>
      <c r="I280" s="15">
        <v>42385</v>
      </c>
      <c r="J280" s="15">
        <v>42750</v>
      </c>
      <c r="K280" s="40">
        <v>175395</v>
      </c>
      <c r="L280" s="40">
        <v>49605</v>
      </c>
      <c r="M280" s="40">
        <v>225000</v>
      </c>
      <c r="N280" s="14" t="s">
        <v>37</v>
      </c>
      <c r="O280" s="30" t="s">
        <v>30</v>
      </c>
      <c r="P280" s="30" t="s">
        <v>30</v>
      </c>
      <c r="Q280" s="30" t="s">
        <v>901</v>
      </c>
      <c r="R280" s="14" t="s">
        <v>902</v>
      </c>
      <c r="S280" s="1" t="s">
        <v>2</v>
      </c>
    </row>
    <row r="281" spans="1:19" ht="18" customHeight="1">
      <c r="A281" s="12">
        <v>42380</v>
      </c>
      <c r="B281" s="13">
        <v>29766</v>
      </c>
      <c r="C281" s="13">
        <v>2</v>
      </c>
      <c r="D281" s="14" t="s">
        <v>67</v>
      </c>
      <c r="E281" s="14" t="s">
        <v>124</v>
      </c>
      <c r="F281" s="14" t="s">
        <v>125</v>
      </c>
      <c r="G281" s="14" t="s">
        <v>903</v>
      </c>
      <c r="H281" s="14" t="s">
        <v>62</v>
      </c>
      <c r="I281" s="15">
        <v>41977</v>
      </c>
      <c r="J281" s="15">
        <v>42658</v>
      </c>
      <c r="K281" s="40">
        <v>6277</v>
      </c>
      <c r="L281" s="40">
        <v>2385</v>
      </c>
      <c r="M281" s="40">
        <v>8662</v>
      </c>
      <c r="N281" s="14" t="s">
        <v>29</v>
      </c>
      <c r="O281" s="30" t="s">
        <v>30</v>
      </c>
      <c r="P281" s="30" t="s">
        <v>30</v>
      </c>
      <c r="Q281" s="30" t="s">
        <v>30</v>
      </c>
      <c r="R281" s="14" t="s">
        <v>904</v>
      </c>
      <c r="S281" s="1" t="s">
        <v>2</v>
      </c>
    </row>
    <row r="282" spans="1:19" ht="18" customHeight="1">
      <c r="A282" s="12">
        <v>42380</v>
      </c>
      <c r="B282" s="13">
        <v>29766</v>
      </c>
      <c r="C282" s="13">
        <v>3</v>
      </c>
      <c r="D282" s="14" t="s">
        <v>67</v>
      </c>
      <c r="E282" s="14" t="s">
        <v>124</v>
      </c>
      <c r="F282" s="14" t="s">
        <v>125</v>
      </c>
      <c r="G282" s="14" t="s">
        <v>903</v>
      </c>
      <c r="H282" s="14" t="s">
        <v>62</v>
      </c>
      <c r="I282" s="15">
        <v>41977</v>
      </c>
      <c r="J282" s="15">
        <v>42680</v>
      </c>
      <c r="K282" s="40">
        <v>5383</v>
      </c>
      <c r="L282" s="40">
        <v>2046</v>
      </c>
      <c r="M282" s="40">
        <v>7429</v>
      </c>
      <c r="N282" s="14" t="s">
        <v>29</v>
      </c>
      <c r="O282" s="30" t="s">
        <v>30</v>
      </c>
      <c r="P282" s="30" t="s">
        <v>30</v>
      </c>
      <c r="Q282" s="30" t="s">
        <v>30</v>
      </c>
      <c r="R282" s="14" t="s">
        <v>904</v>
      </c>
      <c r="S282" s="1" t="s">
        <v>2</v>
      </c>
    </row>
    <row r="283" spans="1:19" ht="18" customHeight="1">
      <c r="A283" s="12">
        <v>42380</v>
      </c>
      <c r="B283" s="13">
        <v>30839</v>
      </c>
      <c r="C283" s="13">
        <v>1</v>
      </c>
      <c r="D283" s="14" t="s">
        <v>24</v>
      </c>
      <c r="E283" s="14" t="s">
        <v>148</v>
      </c>
      <c r="F283" s="14" t="s">
        <v>149</v>
      </c>
      <c r="G283" s="14" t="s">
        <v>150</v>
      </c>
      <c r="H283" s="14" t="s">
        <v>28</v>
      </c>
      <c r="I283" s="15">
        <v>42309</v>
      </c>
      <c r="J283" s="15">
        <v>42674</v>
      </c>
      <c r="K283" s="40">
        <v>181287</v>
      </c>
      <c r="L283" s="40">
        <v>93213</v>
      </c>
      <c r="M283" s="40">
        <v>274500</v>
      </c>
      <c r="N283" s="14" t="s">
        <v>37</v>
      </c>
      <c r="O283" s="30" t="s">
        <v>248</v>
      </c>
      <c r="P283" s="30" t="s">
        <v>208</v>
      </c>
      <c r="Q283" s="30" t="s">
        <v>905</v>
      </c>
      <c r="R283" s="14" t="s">
        <v>906</v>
      </c>
      <c r="S283" s="1" t="s">
        <v>2</v>
      </c>
    </row>
    <row r="284" spans="1:19" ht="18" customHeight="1">
      <c r="A284" s="12">
        <v>42380</v>
      </c>
      <c r="B284" s="13">
        <v>30842</v>
      </c>
      <c r="C284" s="13">
        <v>1</v>
      </c>
      <c r="D284" s="14" t="s">
        <v>24</v>
      </c>
      <c r="E284" s="14" t="s">
        <v>47</v>
      </c>
      <c r="F284" s="14" t="s">
        <v>907</v>
      </c>
      <c r="G284" s="14" t="s">
        <v>327</v>
      </c>
      <c r="H284" s="14" t="s">
        <v>28</v>
      </c>
      <c r="I284" s="15">
        <v>42309</v>
      </c>
      <c r="J284" s="15">
        <v>42674</v>
      </c>
      <c r="K284" s="40">
        <v>225000</v>
      </c>
      <c r="L284" s="40">
        <v>118125</v>
      </c>
      <c r="M284" s="40">
        <v>343125</v>
      </c>
      <c r="N284" s="14" t="s">
        <v>37</v>
      </c>
      <c r="O284" s="30" t="s">
        <v>477</v>
      </c>
      <c r="P284" s="30" t="s">
        <v>208</v>
      </c>
      <c r="Q284" s="30" t="s">
        <v>908</v>
      </c>
      <c r="R284" s="14" t="s">
        <v>909</v>
      </c>
      <c r="S284" s="1" t="s">
        <v>2</v>
      </c>
    </row>
    <row r="285" spans="1:19" ht="18" customHeight="1">
      <c r="A285" s="12">
        <v>42381</v>
      </c>
      <c r="B285" s="13">
        <v>30512</v>
      </c>
      <c r="C285" s="13">
        <v>1</v>
      </c>
      <c r="D285" s="14" t="s">
        <v>96</v>
      </c>
      <c r="E285" s="14" t="s">
        <v>97</v>
      </c>
      <c r="F285" s="14" t="s">
        <v>176</v>
      </c>
      <c r="G285" s="14" t="s">
        <v>517</v>
      </c>
      <c r="H285" s="14" t="s">
        <v>100</v>
      </c>
      <c r="I285" s="15">
        <v>42381</v>
      </c>
      <c r="J285" s="15">
        <v>43100</v>
      </c>
      <c r="K285" s="40">
        <v>43104</v>
      </c>
      <c r="L285" s="40">
        <v>6896</v>
      </c>
      <c r="M285" s="40">
        <v>50000</v>
      </c>
      <c r="N285" s="14" t="s">
        <v>37</v>
      </c>
      <c r="O285" s="30" t="s">
        <v>30</v>
      </c>
      <c r="P285" s="30" t="s">
        <v>30</v>
      </c>
      <c r="Q285" s="30" t="s">
        <v>910</v>
      </c>
      <c r="R285" s="14" t="s">
        <v>911</v>
      </c>
      <c r="S285" s="1" t="s">
        <v>2</v>
      </c>
    </row>
    <row r="286" spans="1:19" ht="18" customHeight="1">
      <c r="A286" s="12">
        <v>42381</v>
      </c>
      <c r="B286" s="13">
        <v>30762</v>
      </c>
      <c r="C286" s="13">
        <v>1</v>
      </c>
      <c r="D286" s="14" t="s">
        <v>24</v>
      </c>
      <c r="E286" s="14" t="s">
        <v>47</v>
      </c>
      <c r="F286" s="14" t="s">
        <v>912</v>
      </c>
      <c r="G286" s="14" t="s">
        <v>685</v>
      </c>
      <c r="H286" s="14" t="s">
        <v>28</v>
      </c>
      <c r="I286" s="15">
        <v>42262</v>
      </c>
      <c r="J286" s="15">
        <v>42613</v>
      </c>
      <c r="K286" s="40">
        <v>58964</v>
      </c>
      <c r="L286" s="40">
        <v>31890</v>
      </c>
      <c r="M286" s="40">
        <v>90854</v>
      </c>
      <c r="N286" s="14" t="s">
        <v>50</v>
      </c>
      <c r="O286" s="30" t="s">
        <v>30</v>
      </c>
      <c r="P286" s="30" t="s">
        <v>30</v>
      </c>
      <c r="Q286" s="30" t="s">
        <v>913</v>
      </c>
      <c r="R286" s="14" t="s">
        <v>914</v>
      </c>
      <c r="S286" s="1" t="s">
        <v>2</v>
      </c>
    </row>
    <row r="287" spans="1:19" ht="18" customHeight="1">
      <c r="A287" s="12">
        <v>42382</v>
      </c>
      <c r="B287" s="13">
        <v>26227</v>
      </c>
      <c r="C287" s="13">
        <v>5</v>
      </c>
      <c r="D287" s="14" t="s">
        <v>53</v>
      </c>
      <c r="E287" s="14" t="s">
        <v>54</v>
      </c>
      <c r="F287" s="14" t="s">
        <v>915</v>
      </c>
      <c r="G287" s="14" t="s">
        <v>56</v>
      </c>
      <c r="H287" s="14" t="s">
        <v>28</v>
      </c>
      <c r="I287" s="15">
        <v>42583</v>
      </c>
      <c r="J287" s="15">
        <v>42947</v>
      </c>
      <c r="K287" s="40">
        <v>554359</v>
      </c>
      <c r="L287" s="40">
        <v>50326</v>
      </c>
      <c r="M287" s="40">
        <v>604685</v>
      </c>
      <c r="N287" s="14" t="s">
        <v>37</v>
      </c>
      <c r="O287" s="30" t="s">
        <v>916</v>
      </c>
      <c r="P287" s="30" t="s">
        <v>30</v>
      </c>
      <c r="Q287" s="30" t="s">
        <v>917</v>
      </c>
      <c r="R287" s="14" t="s">
        <v>918</v>
      </c>
      <c r="S287" s="1" t="s">
        <v>2</v>
      </c>
    </row>
    <row r="288" spans="1:19" ht="18" customHeight="1">
      <c r="A288" s="12">
        <v>42382</v>
      </c>
      <c r="B288" s="13">
        <v>30658</v>
      </c>
      <c r="C288" s="13">
        <v>1</v>
      </c>
      <c r="D288" s="14" t="s">
        <v>96</v>
      </c>
      <c r="E288" s="14" t="s">
        <v>97</v>
      </c>
      <c r="F288" s="14" t="s">
        <v>592</v>
      </c>
      <c r="G288" s="14" t="s">
        <v>919</v>
      </c>
      <c r="H288" s="14" t="s">
        <v>100</v>
      </c>
      <c r="I288" s="15">
        <v>42370</v>
      </c>
      <c r="J288" s="15">
        <v>43100</v>
      </c>
      <c r="K288" s="40">
        <v>30000</v>
      </c>
      <c r="L288" s="40">
        <v>0</v>
      </c>
      <c r="M288" s="40">
        <v>30000</v>
      </c>
      <c r="N288" s="14" t="s">
        <v>50</v>
      </c>
      <c r="O288" s="30" t="s">
        <v>30</v>
      </c>
      <c r="P288" s="30" t="s">
        <v>30</v>
      </c>
      <c r="Q288" s="30" t="s">
        <v>920</v>
      </c>
      <c r="R288" s="14" t="s">
        <v>921</v>
      </c>
      <c r="S288" s="1" t="s">
        <v>2</v>
      </c>
    </row>
    <row r="289" spans="1:19" ht="18" customHeight="1">
      <c r="A289" s="12">
        <v>42382</v>
      </c>
      <c r="B289" s="13">
        <v>30881</v>
      </c>
      <c r="C289" s="13">
        <v>1</v>
      </c>
      <c r="D289" s="14" t="s">
        <v>67</v>
      </c>
      <c r="E289" s="14" t="s">
        <v>124</v>
      </c>
      <c r="F289" s="14" t="s">
        <v>165</v>
      </c>
      <c r="G289" s="14" t="s">
        <v>922</v>
      </c>
      <c r="H289" s="14" t="s">
        <v>62</v>
      </c>
      <c r="I289" s="15">
        <v>42359</v>
      </c>
      <c r="J289" s="15">
        <v>42725</v>
      </c>
      <c r="K289" s="40">
        <v>3300</v>
      </c>
      <c r="L289" s="40">
        <v>1254</v>
      </c>
      <c r="M289" s="40">
        <v>4554</v>
      </c>
      <c r="N289" s="14" t="s">
        <v>29</v>
      </c>
      <c r="O289" s="30" t="s">
        <v>30</v>
      </c>
      <c r="P289" s="30" t="s">
        <v>30</v>
      </c>
      <c r="Q289" s="30" t="s">
        <v>30</v>
      </c>
      <c r="R289" s="14" t="s">
        <v>923</v>
      </c>
      <c r="S289" s="1" t="s">
        <v>2</v>
      </c>
    </row>
    <row r="290" spans="1:19" ht="18" customHeight="1">
      <c r="A290" s="12">
        <v>42383</v>
      </c>
      <c r="B290" s="13">
        <v>26782</v>
      </c>
      <c r="C290" s="13">
        <v>4</v>
      </c>
      <c r="D290" s="14" t="s">
        <v>24</v>
      </c>
      <c r="E290" s="14" t="s">
        <v>114</v>
      </c>
      <c r="F290" s="14" t="s">
        <v>416</v>
      </c>
      <c r="G290" s="14" t="s">
        <v>162</v>
      </c>
      <c r="H290" s="14" t="s">
        <v>28</v>
      </c>
      <c r="I290" s="15">
        <v>42248</v>
      </c>
      <c r="J290" s="15">
        <v>42613</v>
      </c>
      <c r="K290" s="40">
        <v>23235</v>
      </c>
      <c r="L290" s="40">
        <v>8829</v>
      </c>
      <c r="M290" s="40">
        <v>32064</v>
      </c>
      <c r="N290" s="14" t="s">
        <v>50</v>
      </c>
      <c r="O290" s="30" t="s">
        <v>924</v>
      </c>
      <c r="P290" s="30" t="s">
        <v>30</v>
      </c>
      <c r="Q290" s="30" t="s">
        <v>925</v>
      </c>
      <c r="R290" s="14" t="s">
        <v>926</v>
      </c>
      <c r="S290" s="1" t="s">
        <v>2</v>
      </c>
    </row>
    <row r="291" spans="1:19" ht="18" customHeight="1">
      <c r="A291" s="12">
        <v>42383</v>
      </c>
      <c r="B291" s="13">
        <v>30494</v>
      </c>
      <c r="C291" s="13">
        <v>1</v>
      </c>
      <c r="D291" s="14" t="s">
        <v>72</v>
      </c>
      <c r="E291" s="14" t="s">
        <v>79</v>
      </c>
      <c r="F291" s="14" t="s">
        <v>80</v>
      </c>
      <c r="G291" s="14" t="s">
        <v>927</v>
      </c>
      <c r="H291" s="14" t="s">
        <v>76</v>
      </c>
      <c r="I291" s="15">
        <v>42271</v>
      </c>
      <c r="J291" s="15">
        <v>42551</v>
      </c>
      <c r="K291" s="40">
        <v>10603</v>
      </c>
      <c r="L291" s="40">
        <v>5620</v>
      </c>
      <c r="M291" s="40">
        <v>16223</v>
      </c>
      <c r="N291" s="14" t="s">
        <v>50</v>
      </c>
      <c r="O291" s="30" t="s">
        <v>30</v>
      </c>
      <c r="P291" s="30" t="s">
        <v>30</v>
      </c>
      <c r="Q291" s="30" t="s">
        <v>928</v>
      </c>
      <c r="R291" s="14" t="s">
        <v>929</v>
      </c>
      <c r="S291" s="1" t="s">
        <v>2</v>
      </c>
    </row>
    <row r="292" spans="1:19" ht="18" customHeight="1">
      <c r="A292" s="12">
        <v>42383</v>
      </c>
      <c r="B292" s="13">
        <v>30707</v>
      </c>
      <c r="C292" s="13">
        <v>1</v>
      </c>
      <c r="D292" s="14" t="s">
        <v>24</v>
      </c>
      <c r="E292" s="14" t="s">
        <v>114</v>
      </c>
      <c r="F292" s="14" t="s">
        <v>930</v>
      </c>
      <c r="G292" s="14" t="s">
        <v>130</v>
      </c>
      <c r="H292" s="14" t="s">
        <v>62</v>
      </c>
      <c r="I292" s="15">
        <v>42186</v>
      </c>
      <c r="J292" s="15">
        <v>42369</v>
      </c>
      <c r="K292" s="40">
        <v>5313</v>
      </c>
      <c r="L292" s="40">
        <v>2019</v>
      </c>
      <c r="M292" s="40">
        <v>7332</v>
      </c>
      <c r="N292" s="14" t="s">
        <v>117</v>
      </c>
      <c r="O292" s="30" t="s">
        <v>30</v>
      </c>
      <c r="P292" s="30" t="s">
        <v>30</v>
      </c>
      <c r="Q292" s="30" t="s">
        <v>931</v>
      </c>
      <c r="R292" s="14" t="s">
        <v>932</v>
      </c>
      <c r="S292" s="1" t="s">
        <v>2</v>
      </c>
    </row>
    <row r="293" spans="1:19" ht="18" customHeight="1">
      <c r="A293" s="12">
        <v>42388</v>
      </c>
      <c r="B293" s="13">
        <v>29639</v>
      </c>
      <c r="C293" s="13">
        <v>3</v>
      </c>
      <c r="D293" s="14" t="s">
        <v>278</v>
      </c>
      <c r="E293" s="14" t="s">
        <v>933</v>
      </c>
      <c r="F293" s="14" t="s">
        <v>934</v>
      </c>
      <c r="G293" s="14" t="s">
        <v>130</v>
      </c>
      <c r="H293" s="14" t="s">
        <v>62</v>
      </c>
      <c r="I293" s="15">
        <v>42248</v>
      </c>
      <c r="J293" s="15">
        <v>42613</v>
      </c>
      <c r="K293" s="40">
        <v>91668</v>
      </c>
      <c r="L293" s="40">
        <v>31625</v>
      </c>
      <c r="M293" s="40">
        <v>123293</v>
      </c>
      <c r="N293" s="14" t="s">
        <v>117</v>
      </c>
      <c r="O293" s="30" t="s">
        <v>30</v>
      </c>
      <c r="P293" s="30" t="s">
        <v>30</v>
      </c>
      <c r="Q293" s="30" t="s">
        <v>935</v>
      </c>
      <c r="R293" s="14" t="s">
        <v>936</v>
      </c>
      <c r="S293" s="1" t="s">
        <v>2</v>
      </c>
    </row>
    <row r="294" spans="1:19" ht="18" customHeight="1">
      <c r="A294" s="12">
        <v>42389</v>
      </c>
      <c r="B294" s="13">
        <v>30076</v>
      </c>
      <c r="C294" s="13">
        <v>1</v>
      </c>
      <c r="D294" s="14" t="s">
        <v>24</v>
      </c>
      <c r="E294" s="14" t="s">
        <v>468</v>
      </c>
      <c r="F294" s="14" t="s">
        <v>619</v>
      </c>
      <c r="G294" s="14" t="s">
        <v>937</v>
      </c>
      <c r="H294" s="14" t="s">
        <v>28</v>
      </c>
      <c r="I294" s="15">
        <v>42277</v>
      </c>
      <c r="J294" s="15">
        <v>42521</v>
      </c>
      <c r="K294" s="40">
        <v>31737</v>
      </c>
      <c r="L294" s="40">
        <v>17140</v>
      </c>
      <c r="M294" s="40">
        <v>48877</v>
      </c>
      <c r="N294" s="14" t="s">
        <v>50</v>
      </c>
      <c r="O294" s="30" t="s">
        <v>30</v>
      </c>
      <c r="P294" s="30" t="s">
        <v>30</v>
      </c>
      <c r="Q294" s="30" t="s">
        <v>938</v>
      </c>
      <c r="R294" s="14" t="s">
        <v>939</v>
      </c>
      <c r="S294" s="1" t="s">
        <v>2</v>
      </c>
    </row>
    <row r="295" spans="1:19" ht="18" customHeight="1">
      <c r="A295" s="12">
        <v>42389</v>
      </c>
      <c r="B295" s="13">
        <v>30908</v>
      </c>
      <c r="C295" s="13">
        <v>1</v>
      </c>
      <c r="D295" s="14" t="s">
        <v>67</v>
      </c>
      <c r="E295" s="14" t="s">
        <v>124</v>
      </c>
      <c r="F295" s="14" t="s">
        <v>165</v>
      </c>
      <c r="G295" s="14" t="s">
        <v>940</v>
      </c>
      <c r="H295" s="14" t="s">
        <v>62</v>
      </c>
      <c r="I295" s="15">
        <v>42377</v>
      </c>
      <c r="J295" s="15">
        <v>42743</v>
      </c>
      <c r="K295" s="40">
        <v>1448</v>
      </c>
      <c r="L295" s="40">
        <v>550</v>
      </c>
      <c r="M295" s="40">
        <v>1998</v>
      </c>
      <c r="N295" s="14" t="s">
        <v>50</v>
      </c>
      <c r="O295" s="30" t="s">
        <v>30</v>
      </c>
      <c r="P295" s="30" t="s">
        <v>30</v>
      </c>
      <c r="Q295" s="30" t="s">
        <v>30</v>
      </c>
      <c r="R295" s="14" t="s">
        <v>941</v>
      </c>
      <c r="S295" s="1" t="s">
        <v>2</v>
      </c>
    </row>
    <row r="296" spans="1:19" ht="18" customHeight="1">
      <c r="A296" s="12">
        <v>42394</v>
      </c>
      <c r="B296" s="13">
        <v>27341</v>
      </c>
      <c r="C296" s="13">
        <v>4</v>
      </c>
      <c r="D296" s="14" t="s">
        <v>24</v>
      </c>
      <c r="E296" s="14" t="s">
        <v>265</v>
      </c>
      <c r="F296" s="14" t="s">
        <v>759</v>
      </c>
      <c r="G296" s="14" t="s">
        <v>942</v>
      </c>
      <c r="H296" s="14" t="s">
        <v>28</v>
      </c>
      <c r="I296" s="15">
        <v>42278</v>
      </c>
      <c r="J296" s="15">
        <v>42643</v>
      </c>
      <c r="K296" s="40">
        <v>5000</v>
      </c>
      <c r="L296" s="40">
        <v>750</v>
      </c>
      <c r="M296" s="40">
        <v>5750</v>
      </c>
      <c r="N296" s="14" t="s">
        <v>45</v>
      </c>
      <c r="O296" s="30" t="s">
        <v>30</v>
      </c>
      <c r="P296" s="30" t="s">
        <v>30</v>
      </c>
      <c r="Q296" s="30" t="s">
        <v>943</v>
      </c>
      <c r="R296" s="14" t="s">
        <v>944</v>
      </c>
      <c r="S296" s="1" t="s">
        <v>2</v>
      </c>
    </row>
    <row r="297" spans="1:19" ht="18" customHeight="1">
      <c r="A297" s="12">
        <v>42394</v>
      </c>
      <c r="B297" s="13">
        <v>29980</v>
      </c>
      <c r="C297" s="13">
        <v>1</v>
      </c>
      <c r="D297" s="14" t="s">
        <v>24</v>
      </c>
      <c r="E297" s="14" t="s">
        <v>354</v>
      </c>
      <c r="F297" s="14" t="s">
        <v>386</v>
      </c>
      <c r="G297" s="14" t="s">
        <v>61</v>
      </c>
      <c r="H297" s="14" t="s">
        <v>28</v>
      </c>
      <c r="I297" s="15">
        <v>42401</v>
      </c>
      <c r="J297" s="15">
        <v>42766</v>
      </c>
      <c r="K297" s="40">
        <v>310358</v>
      </c>
      <c r="L297" s="40">
        <v>165529</v>
      </c>
      <c r="M297" s="40">
        <v>475887</v>
      </c>
      <c r="N297" s="14" t="s">
        <v>37</v>
      </c>
      <c r="O297" s="30" t="s">
        <v>207</v>
      </c>
      <c r="P297" s="30" t="s">
        <v>208</v>
      </c>
      <c r="Q297" s="30" t="s">
        <v>945</v>
      </c>
      <c r="R297" s="14" t="s">
        <v>946</v>
      </c>
      <c r="S297" s="1" t="s">
        <v>2</v>
      </c>
    </row>
    <row r="298" spans="1:19" ht="18" customHeight="1">
      <c r="A298" s="12">
        <v>42394</v>
      </c>
      <c r="B298" s="13">
        <v>30210</v>
      </c>
      <c r="C298" s="13">
        <v>1</v>
      </c>
      <c r="D298" s="14" t="s">
        <v>251</v>
      </c>
      <c r="E298" s="14" t="s">
        <v>252</v>
      </c>
      <c r="F298" s="14" t="s">
        <v>253</v>
      </c>
      <c r="G298" s="14" t="s">
        <v>254</v>
      </c>
      <c r="H298" s="14" t="s">
        <v>62</v>
      </c>
      <c r="I298" s="15">
        <v>42186</v>
      </c>
      <c r="J298" s="15">
        <v>42551</v>
      </c>
      <c r="K298" s="40">
        <v>687422</v>
      </c>
      <c r="L298" s="40">
        <v>0</v>
      </c>
      <c r="M298" s="40">
        <v>687422</v>
      </c>
      <c r="N298" s="14" t="s">
        <v>117</v>
      </c>
      <c r="O298" s="30" t="s">
        <v>30</v>
      </c>
      <c r="P298" s="30" t="s">
        <v>30</v>
      </c>
      <c r="Q298" s="30" t="s">
        <v>947</v>
      </c>
      <c r="R298" s="14" t="s">
        <v>948</v>
      </c>
      <c r="S298" s="1" t="s">
        <v>2</v>
      </c>
    </row>
    <row r="299" spans="1:19" ht="18" customHeight="1">
      <c r="A299" s="12">
        <v>42394</v>
      </c>
      <c r="B299" s="13">
        <v>30496</v>
      </c>
      <c r="C299" s="13">
        <v>1</v>
      </c>
      <c r="D299" s="14" t="s">
        <v>96</v>
      </c>
      <c r="E299" s="14" t="s">
        <v>97</v>
      </c>
      <c r="F299" s="14" t="s">
        <v>120</v>
      </c>
      <c r="G299" s="14" t="s">
        <v>517</v>
      </c>
      <c r="H299" s="14" t="s">
        <v>100</v>
      </c>
      <c r="I299" s="15">
        <v>42381</v>
      </c>
      <c r="J299" s="15">
        <v>43100</v>
      </c>
      <c r="K299" s="40">
        <v>43104</v>
      </c>
      <c r="L299" s="40">
        <v>6896</v>
      </c>
      <c r="M299" s="40">
        <v>50000</v>
      </c>
      <c r="N299" s="14" t="s">
        <v>37</v>
      </c>
      <c r="O299" s="30" t="s">
        <v>30</v>
      </c>
      <c r="P299" s="30" t="s">
        <v>30</v>
      </c>
      <c r="Q299" s="30" t="s">
        <v>949</v>
      </c>
      <c r="R299" s="14" t="s">
        <v>950</v>
      </c>
      <c r="S299" s="1" t="s">
        <v>2</v>
      </c>
    </row>
    <row r="300" spans="1:19" ht="18" customHeight="1">
      <c r="A300" s="12">
        <v>42395</v>
      </c>
      <c r="B300" s="13">
        <v>28998</v>
      </c>
      <c r="C300" s="13">
        <v>2</v>
      </c>
      <c r="D300" s="14" t="s">
        <v>24</v>
      </c>
      <c r="E300" s="14" t="s">
        <v>196</v>
      </c>
      <c r="F300" s="14" t="s">
        <v>951</v>
      </c>
      <c r="G300" s="14" t="s">
        <v>952</v>
      </c>
      <c r="H300" s="14" t="s">
        <v>28</v>
      </c>
      <c r="I300" s="15">
        <v>42277</v>
      </c>
      <c r="J300" s="15">
        <v>42642</v>
      </c>
      <c r="K300" s="40">
        <v>5634</v>
      </c>
      <c r="L300" s="40">
        <v>1589</v>
      </c>
      <c r="M300" s="40">
        <v>7223</v>
      </c>
      <c r="N300" s="14" t="s">
        <v>50</v>
      </c>
      <c r="O300" s="30" t="s">
        <v>30</v>
      </c>
      <c r="P300" s="30" t="s">
        <v>30</v>
      </c>
      <c r="Q300" s="30" t="s">
        <v>953</v>
      </c>
      <c r="R300" s="14" t="s">
        <v>954</v>
      </c>
      <c r="S300" s="1" t="s">
        <v>2</v>
      </c>
    </row>
    <row r="301" spans="1:19" ht="18" customHeight="1">
      <c r="A301" s="12">
        <v>42395</v>
      </c>
      <c r="B301" s="13">
        <v>29345</v>
      </c>
      <c r="C301" s="13">
        <v>4</v>
      </c>
      <c r="D301" s="14" t="s">
        <v>24</v>
      </c>
      <c r="E301" s="14" t="s">
        <v>270</v>
      </c>
      <c r="F301" s="14" t="s">
        <v>432</v>
      </c>
      <c r="G301" s="14" t="s">
        <v>955</v>
      </c>
      <c r="H301" s="14" t="s">
        <v>28</v>
      </c>
      <c r="I301" s="15">
        <v>42370</v>
      </c>
      <c r="J301" s="15">
        <v>42735</v>
      </c>
      <c r="K301" s="40">
        <v>35905</v>
      </c>
      <c r="L301" s="40">
        <v>3591</v>
      </c>
      <c r="M301" s="40">
        <v>39496</v>
      </c>
      <c r="N301" s="14" t="s">
        <v>50</v>
      </c>
      <c r="O301" s="30" t="s">
        <v>30</v>
      </c>
      <c r="P301" s="30" t="s">
        <v>30</v>
      </c>
      <c r="Q301" s="30" t="s">
        <v>956</v>
      </c>
      <c r="R301" s="14" t="s">
        <v>957</v>
      </c>
      <c r="S301" s="1" t="s">
        <v>2</v>
      </c>
    </row>
    <row r="302" spans="1:19" ht="18" customHeight="1">
      <c r="A302" s="12">
        <v>42395</v>
      </c>
      <c r="B302" s="13">
        <v>29607</v>
      </c>
      <c r="C302" s="13">
        <v>1</v>
      </c>
      <c r="D302" s="14" t="s">
        <v>24</v>
      </c>
      <c r="E302" s="14" t="s">
        <v>468</v>
      </c>
      <c r="F302" s="14" t="s">
        <v>958</v>
      </c>
      <c r="G302" s="14" t="s">
        <v>937</v>
      </c>
      <c r="H302" s="14" t="s">
        <v>28</v>
      </c>
      <c r="I302" s="15">
        <v>42262</v>
      </c>
      <c r="J302" s="15">
        <v>42521</v>
      </c>
      <c r="K302" s="40">
        <v>13445</v>
      </c>
      <c r="L302" s="40">
        <v>7261</v>
      </c>
      <c r="M302" s="40">
        <v>20706</v>
      </c>
      <c r="N302" s="14" t="s">
        <v>50</v>
      </c>
      <c r="O302" s="30" t="s">
        <v>30</v>
      </c>
      <c r="P302" s="30" t="s">
        <v>30</v>
      </c>
      <c r="Q302" s="30" t="s">
        <v>959</v>
      </c>
      <c r="R302" s="14" t="s">
        <v>960</v>
      </c>
      <c r="S302" s="1" t="s">
        <v>2</v>
      </c>
    </row>
    <row r="303" spans="1:19" ht="18" customHeight="1">
      <c r="A303" s="12">
        <v>42395</v>
      </c>
      <c r="B303" s="13">
        <v>30038</v>
      </c>
      <c r="C303" s="13">
        <v>1</v>
      </c>
      <c r="D303" s="14" t="s">
        <v>72</v>
      </c>
      <c r="E303" s="14" t="s">
        <v>961</v>
      </c>
      <c r="F303" s="14" t="s">
        <v>962</v>
      </c>
      <c r="G303" s="14" t="s">
        <v>111</v>
      </c>
      <c r="H303" s="14" t="s">
        <v>76</v>
      </c>
      <c r="I303" s="15">
        <v>42384</v>
      </c>
      <c r="J303" s="15">
        <v>43114</v>
      </c>
      <c r="K303" s="40">
        <v>105009</v>
      </c>
      <c r="L303" s="40">
        <v>44991</v>
      </c>
      <c r="M303" s="40">
        <v>150000</v>
      </c>
      <c r="N303" s="14" t="s">
        <v>37</v>
      </c>
      <c r="O303" s="30" t="s">
        <v>30</v>
      </c>
      <c r="P303" s="30" t="s">
        <v>30</v>
      </c>
      <c r="Q303" s="30" t="s">
        <v>963</v>
      </c>
      <c r="R303" s="14" t="s">
        <v>964</v>
      </c>
      <c r="S303" s="1" t="s">
        <v>2</v>
      </c>
    </row>
    <row r="304" spans="1:19" ht="18" customHeight="1">
      <c r="A304" s="12">
        <v>42395</v>
      </c>
      <c r="B304" s="13">
        <v>30111</v>
      </c>
      <c r="C304" s="13">
        <v>3</v>
      </c>
      <c r="D304" s="14" t="s">
        <v>41</v>
      </c>
      <c r="E304" s="14" t="s">
        <v>42</v>
      </c>
      <c r="F304" s="14" t="s">
        <v>965</v>
      </c>
      <c r="G304" s="14" t="s">
        <v>966</v>
      </c>
      <c r="H304" s="14" t="s">
        <v>36</v>
      </c>
      <c r="I304" s="15">
        <v>42109</v>
      </c>
      <c r="J304" s="15">
        <v>42839</v>
      </c>
      <c r="K304" s="40">
        <v>30435</v>
      </c>
      <c r="L304" s="40">
        <v>4565</v>
      </c>
      <c r="M304" s="40">
        <v>35000</v>
      </c>
      <c r="N304" s="14" t="s">
        <v>37</v>
      </c>
      <c r="O304" s="30" t="s">
        <v>30</v>
      </c>
      <c r="P304" s="30" t="s">
        <v>30</v>
      </c>
      <c r="Q304" s="30" t="s">
        <v>30</v>
      </c>
      <c r="R304" s="14" t="s">
        <v>967</v>
      </c>
      <c r="S304" s="1" t="s">
        <v>2</v>
      </c>
    </row>
    <row r="305" spans="1:19" ht="18" customHeight="1">
      <c r="A305" s="12">
        <v>42395</v>
      </c>
      <c r="B305" s="13">
        <v>30217</v>
      </c>
      <c r="C305" s="13">
        <v>1</v>
      </c>
      <c r="D305" s="14" t="s">
        <v>251</v>
      </c>
      <c r="E305" s="14" t="s">
        <v>252</v>
      </c>
      <c r="F305" s="14" t="s">
        <v>253</v>
      </c>
      <c r="G305" s="14" t="s">
        <v>968</v>
      </c>
      <c r="H305" s="14" t="s">
        <v>62</v>
      </c>
      <c r="I305" s="15">
        <v>42186</v>
      </c>
      <c r="J305" s="15">
        <v>42551</v>
      </c>
      <c r="K305" s="40">
        <v>194131</v>
      </c>
      <c r="L305" s="40">
        <v>15530</v>
      </c>
      <c r="M305" s="40">
        <v>209661</v>
      </c>
      <c r="N305" s="14" t="s">
        <v>117</v>
      </c>
      <c r="O305" s="30" t="s">
        <v>30</v>
      </c>
      <c r="P305" s="30" t="s">
        <v>30</v>
      </c>
      <c r="Q305" s="30" t="s">
        <v>969</v>
      </c>
      <c r="R305" s="14" t="s">
        <v>970</v>
      </c>
      <c r="S305" s="1" t="s">
        <v>2</v>
      </c>
    </row>
    <row r="306" spans="1:19" ht="18" customHeight="1">
      <c r="A306" s="12">
        <v>42395</v>
      </c>
      <c r="B306" s="13">
        <v>30330</v>
      </c>
      <c r="C306" s="13">
        <v>1</v>
      </c>
      <c r="D306" s="14" t="s">
        <v>67</v>
      </c>
      <c r="E306" s="14" t="s">
        <v>803</v>
      </c>
      <c r="F306" s="14" t="s">
        <v>971</v>
      </c>
      <c r="G306" s="14" t="s">
        <v>56</v>
      </c>
      <c r="H306" s="14" t="s">
        <v>28</v>
      </c>
      <c r="I306" s="15">
        <v>42552</v>
      </c>
      <c r="J306" s="15">
        <v>42916</v>
      </c>
      <c r="K306" s="40">
        <v>81169</v>
      </c>
      <c r="L306" s="40">
        <v>43831</v>
      </c>
      <c r="M306" s="40">
        <v>125000</v>
      </c>
      <c r="N306" s="14" t="s">
        <v>37</v>
      </c>
      <c r="O306" s="30" t="s">
        <v>30</v>
      </c>
      <c r="P306" s="30" t="s">
        <v>30</v>
      </c>
      <c r="Q306" s="30" t="s">
        <v>972</v>
      </c>
      <c r="R306" s="14" t="s">
        <v>973</v>
      </c>
      <c r="S306" s="1" t="s">
        <v>2</v>
      </c>
    </row>
    <row r="307" spans="1:19" ht="18" customHeight="1">
      <c r="A307" s="12">
        <v>42395</v>
      </c>
      <c r="B307" s="13">
        <v>30536</v>
      </c>
      <c r="C307" s="13">
        <v>1</v>
      </c>
      <c r="D307" s="14" t="s">
        <v>96</v>
      </c>
      <c r="E307" s="14" t="s">
        <v>368</v>
      </c>
      <c r="F307" s="14" t="s">
        <v>974</v>
      </c>
      <c r="G307" s="14" t="s">
        <v>517</v>
      </c>
      <c r="H307" s="14" t="s">
        <v>100</v>
      </c>
      <c r="I307" s="15">
        <v>42381</v>
      </c>
      <c r="J307" s="15">
        <v>42735</v>
      </c>
      <c r="K307" s="40">
        <v>59663</v>
      </c>
      <c r="L307" s="40">
        <v>15333</v>
      </c>
      <c r="M307" s="40">
        <v>74996</v>
      </c>
      <c r="N307" s="14" t="s">
        <v>37</v>
      </c>
      <c r="O307" s="30" t="s">
        <v>30</v>
      </c>
      <c r="P307" s="30" t="s">
        <v>30</v>
      </c>
      <c r="Q307" s="30" t="s">
        <v>975</v>
      </c>
      <c r="R307" s="14" t="s">
        <v>976</v>
      </c>
      <c r="S307" s="1" t="s">
        <v>2</v>
      </c>
    </row>
    <row r="308" spans="1:19" ht="18" customHeight="1">
      <c r="A308" s="12">
        <v>42395</v>
      </c>
      <c r="B308" s="13">
        <v>30877</v>
      </c>
      <c r="C308" s="13">
        <v>1</v>
      </c>
      <c r="D308" s="14" t="s">
        <v>67</v>
      </c>
      <c r="E308" s="14" t="s">
        <v>133</v>
      </c>
      <c r="F308" s="14" t="s">
        <v>134</v>
      </c>
      <c r="G308" s="14" t="s">
        <v>977</v>
      </c>
      <c r="H308" s="14" t="s">
        <v>28</v>
      </c>
      <c r="I308" s="15">
        <v>42339</v>
      </c>
      <c r="J308" s="15">
        <v>42704</v>
      </c>
      <c r="K308" s="40">
        <v>10000</v>
      </c>
      <c r="L308" s="40">
        <v>0</v>
      </c>
      <c r="M308" s="40">
        <v>10000</v>
      </c>
      <c r="N308" s="14" t="s">
        <v>45</v>
      </c>
      <c r="O308" s="30" t="s">
        <v>30</v>
      </c>
      <c r="P308" s="30" t="s">
        <v>30</v>
      </c>
      <c r="Q308" s="30" t="s">
        <v>978</v>
      </c>
      <c r="R308" s="14" t="s">
        <v>979</v>
      </c>
      <c r="S308" s="1" t="s">
        <v>2</v>
      </c>
    </row>
    <row r="309" spans="1:19" ht="18" customHeight="1">
      <c r="A309" s="12">
        <v>42397</v>
      </c>
      <c r="B309" s="13">
        <v>29900</v>
      </c>
      <c r="C309" s="13">
        <v>1</v>
      </c>
      <c r="D309" s="14" t="s">
        <v>24</v>
      </c>
      <c r="E309" s="14" t="s">
        <v>354</v>
      </c>
      <c r="F309" s="14" t="s">
        <v>980</v>
      </c>
      <c r="G309" s="14" t="s">
        <v>192</v>
      </c>
      <c r="H309" s="14" t="s">
        <v>28</v>
      </c>
      <c r="I309" s="15">
        <v>42370</v>
      </c>
      <c r="J309" s="15">
        <v>42735</v>
      </c>
      <c r="K309" s="40">
        <v>250582</v>
      </c>
      <c r="L309" s="40">
        <v>109041</v>
      </c>
      <c r="M309" s="40">
        <v>359623</v>
      </c>
      <c r="N309" s="14" t="s">
        <v>37</v>
      </c>
      <c r="O309" s="30" t="s">
        <v>207</v>
      </c>
      <c r="P309" s="30" t="s">
        <v>208</v>
      </c>
      <c r="Q309" s="30" t="s">
        <v>981</v>
      </c>
      <c r="R309" s="14" t="s">
        <v>982</v>
      </c>
      <c r="S309" s="1" t="s">
        <v>2</v>
      </c>
    </row>
    <row r="310" spans="1:19" ht="18" customHeight="1">
      <c r="A310" s="12">
        <v>42397</v>
      </c>
      <c r="B310" s="13">
        <v>30650</v>
      </c>
      <c r="C310" s="13">
        <v>1</v>
      </c>
      <c r="D310" s="14" t="s">
        <v>67</v>
      </c>
      <c r="E310" s="14" t="s">
        <v>124</v>
      </c>
      <c r="F310" s="14" t="s">
        <v>165</v>
      </c>
      <c r="G310" s="14" t="s">
        <v>983</v>
      </c>
      <c r="H310" s="14" t="s">
        <v>62</v>
      </c>
      <c r="I310" s="15">
        <v>42283</v>
      </c>
      <c r="J310" s="15">
        <v>42649</v>
      </c>
      <c r="K310" s="40">
        <v>7533</v>
      </c>
      <c r="L310" s="40">
        <v>2863</v>
      </c>
      <c r="M310" s="40">
        <v>10396</v>
      </c>
      <c r="N310" s="14" t="s">
        <v>29</v>
      </c>
      <c r="O310" s="30" t="s">
        <v>30</v>
      </c>
      <c r="P310" s="30" t="s">
        <v>30</v>
      </c>
      <c r="Q310" s="30" t="s">
        <v>30</v>
      </c>
      <c r="R310" s="14" t="s">
        <v>984</v>
      </c>
      <c r="S310" s="1" t="s">
        <v>2</v>
      </c>
    </row>
    <row r="311" spans="1:19" ht="18" customHeight="1">
      <c r="A311" s="12">
        <v>42397</v>
      </c>
      <c r="B311" s="13">
        <v>30708</v>
      </c>
      <c r="C311" s="13">
        <v>1</v>
      </c>
      <c r="D311" s="14" t="s">
        <v>24</v>
      </c>
      <c r="E311" s="14" t="s">
        <v>196</v>
      </c>
      <c r="F311" s="14" t="s">
        <v>985</v>
      </c>
      <c r="G311" s="14" t="s">
        <v>198</v>
      </c>
      <c r="H311" s="14" t="s">
        <v>28</v>
      </c>
      <c r="I311" s="15">
        <v>42401</v>
      </c>
      <c r="J311" s="15">
        <v>42766</v>
      </c>
      <c r="K311" s="40">
        <v>161514</v>
      </c>
      <c r="L311" s="40">
        <v>87486</v>
      </c>
      <c r="M311" s="40">
        <v>249000</v>
      </c>
      <c r="N311" s="14" t="s">
        <v>37</v>
      </c>
      <c r="O311" s="30" t="s">
        <v>30</v>
      </c>
      <c r="P311" s="30" t="s">
        <v>30</v>
      </c>
      <c r="Q311" s="30" t="s">
        <v>986</v>
      </c>
      <c r="R311" s="14" t="s">
        <v>987</v>
      </c>
      <c r="S311" s="1" t="s">
        <v>2</v>
      </c>
    </row>
    <row r="312" spans="1:19" ht="18" customHeight="1">
      <c r="A312" s="12">
        <v>42397</v>
      </c>
      <c r="B312" s="13">
        <v>30906</v>
      </c>
      <c r="C312" s="13">
        <v>1</v>
      </c>
      <c r="D312" s="14" t="s">
        <v>67</v>
      </c>
      <c r="E312" s="14" t="s">
        <v>124</v>
      </c>
      <c r="F312" s="14" t="s">
        <v>125</v>
      </c>
      <c r="G312" s="14" t="s">
        <v>988</v>
      </c>
      <c r="H312" s="14" t="s">
        <v>62</v>
      </c>
      <c r="I312" s="15">
        <v>42377</v>
      </c>
      <c r="J312" s="15">
        <v>42743</v>
      </c>
      <c r="K312" s="40">
        <v>1319</v>
      </c>
      <c r="L312" s="40">
        <v>501</v>
      </c>
      <c r="M312" s="40">
        <v>1820</v>
      </c>
      <c r="N312" s="14" t="s">
        <v>29</v>
      </c>
      <c r="O312" s="30" t="s">
        <v>30</v>
      </c>
      <c r="P312" s="30" t="s">
        <v>30</v>
      </c>
      <c r="Q312" s="30" t="s">
        <v>989</v>
      </c>
      <c r="R312" s="14" t="s">
        <v>990</v>
      </c>
      <c r="S312" s="1" t="s">
        <v>2</v>
      </c>
    </row>
    <row r="313" spans="1:19" ht="18" customHeight="1">
      <c r="A313" s="12">
        <v>42397</v>
      </c>
      <c r="B313" s="13">
        <v>30920</v>
      </c>
      <c r="C313" s="13">
        <v>1</v>
      </c>
      <c r="D313" s="14" t="s">
        <v>67</v>
      </c>
      <c r="E313" s="14" t="s">
        <v>124</v>
      </c>
      <c r="F313" s="14" t="s">
        <v>125</v>
      </c>
      <c r="G313" s="14" t="s">
        <v>991</v>
      </c>
      <c r="H313" s="14" t="s">
        <v>62</v>
      </c>
      <c r="I313" s="15">
        <v>42278</v>
      </c>
      <c r="J313" s="15">
        <v>42644</v>
      </c>
      <c r="K313" s="40">
        <v>1459</v>
      </c>
      <c r="L313" s="40">
        <v>554</v>
      </c>
      <c r="M313" s="40">
        <v>2013</v>
      </c>
      <c r="N313" s="14" t="s">
        <v>29</v>
      </c>
      <c r="O313" s="30" t="s">
        <v>30</v>
      </c>
      <c r="P313" s="30" t="s">
        <v>30</v>
      </c>
      <c r="Q313" s="30" t="s">
        <v>992</v>
      </c>
      <c r="R313" s="14" t="s">
        <v>993</v>
      </c>
      <c r="S313" s="1" t="s">
        <v>2</v>
      </c>
    </row>
    <row r="314" spans="1:19" ht="18" customHeight="1">
      <c r="A314" s="12">
        <v>42398</v>
      </c>
      <c r="B314" s="13">
        <v>30465</v>
      </c>
      <c r="C314" s="13">
        <v>2</v>
      </c>
      <c r="D314" s="14" t="s">
        <v>67</v>
      </c>
      <c r="E314" s="14" t="s">
        <v>124</v>
      </c>
      <c r="F314" s="14" t="s">
        <v>125</v>
      </c>
      <c r="G314" s="14" t="s">
        <v>350</v>
      </c>
      <c r="H314" s="14" t="s">
        <v>62</v>
      </c>
      <c r="I314" s="15">
        <v>42588</v>
      </c>
      <c r="J314" s="15">
        <v>42644</v>
      </c>
      <c r="K314" s="40">
        <v>3798</v>
      </c>
      <c r="L314" s="40">
        <v>1443</v>
      </c>
      <c r="M314" s="40">
        <v>5241</v>
      </c>
      <c r="N314" s="14" t="s">
        <v>29</v>
      </c>
      <c r="O314" s="30" t="s">
        <v>30</v>
      </c>
      <c r="P314" s="30" t="s">
        <v>30</v>
      </c>
      <c r="Q314" s="30" t="s">
        <v>30</v>
      </c>
      <c r="R314" s="14" t="s">
        <v>351</v>
      </c>
      <c r="S314" s="1" t="s">
        <v>2</v>
      </c>
    </row>
    <row r="315" spans="1:19" ht="18" customHeight="1">
      <c r="A315" s="12">
        <v>42398</v>
      </c>
      <c r="B315" s="13">
        <v>30801</v>
      </c>
      <c r="C315" s="13">
        <v>1</v>
      </c>
      <c r="D315" s="14" t="s">
        <v>67</v>
      </c>
      <c r="E315" s="14" t="s">
        <v>803</v>
      </c>
      <c r="F315" s="14" t="s">
        <v>994</v>
      </c>
      <c r="G315" s="14" t="s">
        <v>995</v>
      </c>
      <c r="H315" s="14" t="s">
        <v>28</v>
      </c>
      <c r="I315" s="15">
        <v>42522</v>
      </c>
      <c r="J315" s="15">
        <v>43251</v>
      </c>
      <c r="K315" s="40">
        <v>71969</v>
      </c>
      <c r="L315" s="40">
        <v>32662</v>
      </c>
      <c r="M315" s="40">
        <v>104631</v>
      </c>
      <c r="N315" s="14" t="s">
        <v>29</v>
      </c>
      <c r="O315" s="30" t="s">
        <v>30</v>
      </c>
      <c r="P315" s="30" t="s">
        <v>30</v>
      </c>
      <c r="Q315" s="30" t="s">
        <v>30</v>
      </c>
      <c r="R315" s="14" t="s">
        <v>996</v>
      </c>
      <c r="S315" s="1" t="s">
        <v>2</v>
      </c>
    </row>
    <row r="316" spans="1:19" ht="18" customHeight="1">
      <c r="A316" s="12">
        <v>42398</v>
      </c>
      <c r="B316" s="13">
        <v>30897</v>
      </c>
      <c r="C316" s="13">
        <v>1</v>
      </c>
      <c r="D316" s="14" t="s">
        <v>67</v>
      </c>
      <c r="E316" s="14" t="s">
        <v>124</v>
      </c>
      <c r="F316" s="14" t="s">
        <v>125</v>
      </c>
      <c r="G316" s="14" t="s">
        <v>988</v>
      </c>
      <c r="H316" s="14" t="s">
        <v>62</v>
      </c>
      <c r="I316" s="15">
        <v>42377</v>
      </c>
      <c r="J316" s="15">
        <v>42743</v>
      </c>
      <c r="K316" s="40">
        <v>1863</v>
      </c>
      <c r="L316" s="40">
        <v>708</v>
      </c>
      <c r="M316" s="40">
        <v>2571</v>
      </c>
      <c r="N316" s="14" t="s">
        <v>29</v>
      </c>
      <c r="O316" s="30" t="s">
        <v>30</v>
      </c>
      <c r="P316" s="30" t="s">
        <v>30</v>
      </c>
      <c r="Q316" s="30" t="s">
        <v>30</v>
      </c>
      <c r="R316" s="14" t="s">
        <v>997</v>
      </c>
      <c r="S316" s="1" t="s">
        <v>2</v>
      </c>
    </row>
    <row r="317" spans="1:19" ht="18" customHeight="1">
      <c r="A317" s="12">
        <v>42402</v>
      </c>
      <c r="B317" s="13">
        <v>28218</v>
      </c>
      <c r="C317" s="13">
        <v>3</v>
      </c>
      <c r="D317" s="14" t="s">
        <v>53</v>
      </c>
      <c r="E317" s="14" t="s">
        <v>54</v>
      </c>
      <c r="F317" s="14" t="s">
        <v>998</v>
      </c>
      <c r="G317" s="14" t="s">
        <v>150</v>
      </c>
      <c r="H317" s="14" t="s">
        <v>28</v>
      </c>
      <c r="I317" s="15">
        <v>42401</v>
      </c>
      <c r="J317" s="15">
        <v>42766</v>
      </c>
      <c r="K317" s="40">
        <v>202104</v>
      </c>
      <c r="L317" s="40">
        <v>102896</v>
      </c>
      <c r="M317" s="40">
        <v>305000</v>
      </c>
      <c r="N317" s="14" t="s">
        <v>37</v>
      </c>
      <c r="O317" s="30" t="s">
        <v>248</v>
      </c>
      <c r="P317" s="30" t="s">
        <v>208</v>
      </c>
      <c r="Q317" s="30" t="s">
        <v>999</v>
      </c>
      <c r="R317" s="14" t="s">
        <v>1000</v>
      </c>
      <c r="S317" s="1" t="s">
        <v>2</v>
      </c>
    </row>
    <row r="318" spans="1:19" ht="18" customHeight="1">
      <c r="A318" s="12">
        <v>42402</v>
      </c>
      <c r="B318" s="13">
        <v>28432</v>
      </c>
      <c r="C318" s="13">
        <v>5</v>
      </c>
      <c r="D318" s="14" t="s">
        <v>24</v>
      </c>
      <c r="E318" s="14" t="s">
        <v>47</v>
      </c>
      <c r="F318" s="14" t="s">
        <v>611</v>
      </c>
      <c r="G318" s="14" t="s">
        <v>1001</v>
      </c>
      <c r="H318" s="14" t="s">
        <v>28</v>
      </c>
      <c r="I318" s="15">
        <v>42125</v>
      </c>
      <c r="J318" s="15">
        <v>42490</v>
      </c>
      <c r="K318" s="40">
        <v>22462</v>
      </c>
      <c r="L318" s="40">
        <v>0</v>
      </c>
      <c r="M318" s="40">
        <v>22462</v>
      </c>
      <c r="N318" s="14" t="s">
        <v>50</v>
      </c>
      <c r="O318" s="30" t="s">
        <v>30</v>
      </c>
      <c r="P318" s="30" t="s">
        <v>30</v>
      </c>
      <c r="Q318" s="30" t="s">
        <v>1002</v>
      </c>
      <c r="R318" s="14" t="s">
        <v>1003</v>
      </c>
      <c r="S318" s="1" t="s">
        <v>2</v>
      </c>
    </row>
    <row r="319" spans="1:19" ht="18" customHeight="1">
      <c r="A319" s="12">
        <v>42402</v>
      </c>
      <c r="B319" s="13">
        <v>30356</v>
      </c>
      <c r="C319" s="13">
        <v>1</v>
      </c>
      <c r="D319" s="14" t="s">
        <v>24</v>
      </c>
      <c r="E319" s="14" t="s">
        <v>1004</v>
      </c>
      <c r="F319" s="14" t="s">
        <v>1005</v>
      </c>
      <c r="G319" s="14" t="s">
        <v>417</v>
      </c>
      <c r="H319" s="14" t="s">
        <v>28</v>
      </c>
      <c r="I319" s="15">
        <v>42471</v>
      </c>
      <c r="J319" s="15">
        <v>43524</v>
      </c>
      <c r="K319" s="40">
        <v>0</v>
      </c>
      <c r="L319" s="40">
        <v>0</v>
      </c>
      <c r="M319" s="40">
        <v>0</v>
      </c>
      <c r="N319" s="14" t="s">
        <v>50</v>
      </c>
      <c r="O319" s="30" t="s">
        <v>30</v>
      </c>
      <c r="P319" s="30" t="s">
        <v>30</v>
      </c>
      <c r="Q319" s="30" t="s">
        <v>1006</v>
      </c>
      <c r="R319" s="14" t="s">
        <v>1007</v>
      </c>
      <c r="S319" s="1" t="s">
        <v>2</v>
      </c>
    </row>
    <row r="320" spans="1:19" ht="18" customHeight="1">
      <c r="A320" s="12">
        <v>42402</v>
      </c>
      <c r="B320" s="13">
        <v>30438</v>
      </c>
      <c r="C320" s="13">
        <v>1</v>
      </c>
      <c r="D320" s="14" t="s">
        <v>24</v>
      </c>
      <c r="E320" s="14" t="s">
        <v>196</v>
      </c>
      <c r="F320" s="14" t="s">
        <v>399</v>
      </c>
      <c r="G320" s="14" t="s">
        <v>1008</v>
      </c>
      <c r="H320" s="14" t="s">
        <v>28</v>
      </c>
      <c r="I320" s="15">
        <v>42217</v>
      </c>
      <c r="J320" s="15">
        <v>42429</v>
      </c>
      <c r="K320" s="40">
        <v>9675</v>
      </c>
      <c r="L320" s="40">
        <v>5080</v>
      </c>
      <c r="M320" s="40">
        <v>14755</v>
      </c>
      <c r="N320" s="14" t="s">
        <v>50</v>
      </c>
      <c r="O320" s="30" t="s">
        <v>30</v>
      </c>
      <c r="P320" s="30" t="s">
        <v>30</v>
      </c>
      <c r="Q320" s="30" t="s">
        <v>1009</v>
      </c>
      <c r="R320" s="14" t="s">
        <v>1010</v>
      </c>
      <c r="S320" s="1" t="s">
        <v>2</v>
      </c>
    </row>
    <row r="321" spans="1:19" ht="18" customHeight="1">
      <c r="A321" s="12">
        <v>42403</v>
      </c>
      <c r="B321" s="13">
        <v>27914</v>
      </c>
      <c r="C321" s="13">
        <v>3</v>
      </c>
      <c r="D321" s="14" t="s">
        <v>251</v>
      </c>
      <c r="E321" s="14" t="s">
        <v>766</v>
      </c>
      <c r="F321" s="14" t="s">
        <v>1011</v>
      </c>
      <c r="G321" s="14" t="s">
        <v>485</v>
      </c>
      <c r="H321" s="14" t="s">
        <v>36</v>
      </c>
      <c r="I321" s="15">
        <v>42370</v>
      </c>
      <c r="J321" s="15">
        <v>42735</v>
      </c>
      <c r="K321" s="40">
        <v>228383</v>
      </c>
      <c r="L321" s="40">
        <v>4039</v>
      </c>
      <c r="M321" s="40">
        <v>232422</v>
      </c>
      <c r="N321" s="14" t="s">
        <v>37</v>
      </c>
      <c r="O321" s="30" t="s">
        <v>30</v>
      </c>
      <c r="P321" s="30" t="s">
        <v>30</v>
      </c>
      <c r="Q321" s="30" t="s">
        <v>1012</v>
      </c>
      <c r="R321" s="14" t="s">
        <v>1013</v>
      </c>
      <c r="S321" s="1" t="s">
        <v>2</v>
      </c>
    </row>
    <row r="322" spans="1:19" ht="18" customHeight="1">
      <c r="A322" s="12">
        <v>42403</v>
      </c>
      <c r="B322" s="13">
        <v>27975</v>
      </c>
      <c r="C322" s="13">
        <v>5</v>
      </c>
      <c r="D322" s="14" t="s">
        <v>251</v>
      </c>
      <c r="E322" s="14" t="s">
        <v>252</v>
      </c>
      <c r="F322" s="14" t="s">
        <v>253</v>
      </c>
      <c r="G322" s="14" t="s">
        <v>254</v>
      </c>
      <c r="H322" s="14" t="s">
        <v>36</v>
      </c>
      <c r="I322" s="15">
        <v>41821</v>
      </c>
      <c r="J322" s="15">
        <v>42185</v>
      </c>
      <c r="K322" s="40">
        <v>34259</v>
      </c>
      <c r="L322" s="40">
        <v>2741</v>
      </c>
      <c r="M322" s="40">
        <v>37000</v>
      </c>
      <c r="N322" s="14" t="s">
        <v>117</v>
      </c>
      <c r="O322" s="30" t="s">
        <v>30</v>
      </c>
      <c r="P322" s="30" t="s">
        <v>30</v>
      </c>
      <c r="Q322" s="30" t="s">
        <v>255</v>
      </c>
      <c r="R322" s="14" t="s">
        <v>256</v>
      </c>
      <c r="S322" s="1" t="s">
        <v>2</v>
      </c>
    </row>
    <row r="323" spans="1:19" ht="18" customHeight="1">
      <c r="A323" s="12">
        <v>42403</v>
      </c>
      <c r="B323" s="13">
        <v>28715</v>
      </c>
      <c r="C323" s="13">
        <v>1</v>
      </c>
      <c r="D323" s="14" t="s">
        <v>24</v>
      </c>
      <c r="E323" s="14" t="s">
        <v>1004</v>
      </c>
      <c r="F323" s="14" t="s">
        <v>1005</v>
      </c>
      <c r="G323" s="14" t="s">
        <v>417</v>
      </c>
      <c r="H323" s="14" t="s">
        <v>28</v>
      </c>
      <c r="I323" s="15">
        <v>41556</v>
      </c>
      <c r="J323" s="15">
        <v>401768</v>
      </c>
      <c r="K323" s="40">
        <v>4500</v>
      </c>
      <c r="L323" s="40">
        <v>1259</v>
      </c>
      <c r="M323" s="40">
        <v>5759</v>
      </c>
      <c r="N323" s="14" t="s">
        <v>50</v>
      </c>
      <c r="O323" s="30" t="s">
        <v>30</v>
      </c>
      <c r="P323" s="30" t="s">
        <v>30</v>
      </c>
      <c r="Q323" s="30" t="s">
        <v>30</v>
      </c>
      <c r="R323" s="14" t="s">
        <v>1014</v>
      </c>
      <c r="S323" s="1" t="s">
        <v>2</v>
      </c>
    </row>
    <row r="324" spans="1:19" ht="18" customHeight="1">
      <c r="A324" s="12">
        <v>42403</v>
      </c>
      <c r="B324" s="13">
        <v>30019</v>
      </c>
      <c r="C324" s="13">
        <v>1</v>
      </c>
      <c r="D324" s="14" t="s">
        <v>24</v>
      </c>
      <c r="E324" s="14" t="s">
        <v>1015</v>
      </c>
      <c r="F324" s="14" t="s">
        <v>1016</v>
      </c>
      <c r="G324" s="14" t="s">
        <v>400</v>
      </c>
      <c r="H324" s="14" t="s">
        <v>62</v>
      </c>
      <c r="I324" s="15">
        <v>42278</v>
      </c>
      <c r="J324" s="15">
        <v>42673</v>
      </c>
      <c r="K324" s="40">
        <v>1688903</v>
      </c>
      <c r="L324" s="40">
        <v>0</v>
      </c>
      <c r="M324" s="40">
        <v>1688903</v>
      </c>
      <c r="N324" s="14" t="s">
        <v>37</v>
      </c>
      <c r="O324" s="30" t="s">
        <v>30</v>
      </c>
      <c r="P324" s="30" t="s">
        <v>30</v>
      </c>
      <c r="Q324" s="30" t="s">
        <v>1017</v>
      </c>
      <c r="R324" s="14" t="s">
        <v>1018</v>
      </c>
      <c r="S324" s="1" t="s">
        <v>2</v>
      </c>
    </row>
    <row r="325" spans="1:19" ht="18" customHeight="1">
      <c r="A325" s="12">
        <v>42403</v>
      </c>
      <c r="B325" s="13">
        <v>30067</v>
      </c>
      <c r="C325" s="13">
        <v>1</v>
      </c>
      <c r="D325" s="14" t="s">
        <v>24</v>
      </c>
      <c r="E325" s="14" t="s">
        <v>468</v>
      </c>
      <c r="F325" s="14" t="s">
        <v>619</v>
      </c>
      <c r="G325" s="14" t="s">
        <v>1019</v>
      </c>
      <c r="H325" s="14" t="s">
        <v>28</v>
      </c>
      <c r="I325" s="15">
        <v>42277</v>
      </c>
      <c r="J325" s="15">
        <v>42521</v>
      </c>
      <c r="K325" s="40">
        <v>410381</v>
      </c>
      <c r="L325" s="40">
        <v>213695</v>
      </c>
      <c r="M325" s="40">
        <v>624076</v>
      </c>
      <c r="N325" s="14" t="s">
        <v>50</v>
      </c>
      <c r="O325" s="30" t="s">
        <v>30</v>
      </c>
      <c r="P325" s="30" t="s">
        <v>30</v>
      </c>
      <c r="Q325" s="30" t="s">
        <v>1020</v>
      </c>
      <c r="R325" s="14" t="s">
        <v>1021</v>
      </c>
      <c r="S325" s="1" t="s">
        <v>2</v>
      </c>
    </row>
    <row r="326" spans="1:19" ht="18" customHeight="1">
      <c r="A326" s="12">
        <v>42403</v>
      </c>
      <c r="B326" s="13">
        <v>30180</v>
      </c>
      <c r="C326" s="13">
        <v>1</v>
      </c>
      <c r="D326" s="14" t="s">
        <v>24</v>
      </c>
      <c r="E326" s="14" t="s">
        <v>1004</v>
      </c>
      <c r="F326" s="14" t="s">
        <v>1005</v>
      </c>
      <c r="G326" s="14" t="s">
        <v>417</v>
      </c>
      <c r="H326" s="14" t="s">
        <v>28</v>
      </c>
      <c r="I326" s="15">
        <v>41733</v>
      </c>
      <c r="J326" s="15">
        <v>401768</v>
      </c>
      <c r="K326" s="40">
        <v>0</v>
      </c>
      <c r="L326" s="40">
        <v>0</v>
      </c>
      <c r="M326" s="40">
        <v>0</v>
      </c>
      <c r="N326" s="14" t="s">
        <v>50</v>
      </c>
      <c r="O326" s="30" t="s">
        <v>30</v>
      </c>
      <c r="P326" s="30" t="s">
        <v>30</v>
      </c>
      <c r="Q326" s="30" t="s">
        <v>1022</v>
      </c>
      <c r="R326" s="14" t="s">
        <v>1023</v>
      </c>
      <c r="S326" s="1" t="s">
        <v>2</v>
      </c>
    </row>
    <row r="327" spans="1:19" ht="18" customHeight="1">
      <c r="A327" s="12">
        <v>42403</v>
      </c>
      <c r="B327" s="13">
        <v>30581</v>
      </c>
      <c r="C327" s="13">
        <v>1</v>
      </c>
      <c r="D327" s="14" t="s">
        <v>24</v>
      </c>
      <c r="E327" s="14" t="s">
        <v>128</v>
      </c>
      <c r="F327" s="14" t="s">
        <v>129</v>
      </c>
      <c r="G327" s="14" t="s">
        <v>130</v>
      </c>
      <c r="H327" s="14" t="s">
        <v>62</v>
      </c>
      <c r="I327" s="15">
        <v>42278</v>
      </c>
      <c r="J327" s="15">
        <v>42643</v>
      </c>
      <c r="K327" s="40">
        <v>46458</v>
      </c>
      <c r="L327" s="40">
        <v>17654</v>
      </c>
      <c r="M327" s="40">
        <v>64112</v>
      </c>
      <c r="N327" s="14" t="s">
        <v>117</v>
      </c>
      <c r="O327" s="30" t="s">
        <v>30</v>
      </c>
      <c r="P327" s="30" t="s">
        <v>30</v>
      </c>
      <c r="Q327" s="30" t="s">
        <v>1024</v>
      </c>
      <c r="R327" s="14" t="s">
        <v>1025</v>
      </c>
      <c r="S327" s="1" t="s">
        <v>2</v>
      </c>
    </row>
    <row r="328" spans="1:19" ht="18" customHeight="1">
      <c r="A328" s="12">
        <v>42403</v>
      </c>
      <c r="B328" s="13">
        <v>30784</v>
      </c>
      <c r="C328" s="13">
        <v>1</v>
      </c>
      <c r="D328" s="14" t="s">
        <v>251</v>
      </c>
      <c r="E328" s="14" t="s">
        <v>766</v>
      </c>
      <c r="F328" s="14" t="s">
        <v>767</v>
      </c>
      <c r="G328" s="14" t="s">
        <v>254</v>
      </c>
      <c r="H328" s="14" t="s">
        <v>62</v>
      </c>
      <c r="I328" s="15">
        <v>42186</v>
      </c>
      <c r="J328" s="15">
        <v>42551</v>
      </c>
      <c r="K328" s="40">
        <v>91585</v>
      </c>
      <c r="L328" s="40">
        <v>7327</v>
      </c>
      <c r="M328" s="40">
        <v>98912</v>
      </c>
      <c r="N328" s="14" t="s">
        <v>117</v>
      </c>
      <c r="O328" s="30" t="s">
        <v>30</v>
      </c>
      <c r="P328" s="30" t="s">
        <v>30</v>
      </c>
      <c r="Q328" s="30" t="s">
        <v>1026</v>
      </c>
      <c r="R328" s="14" t="s">
        <v>1027</v>
      </c>
      <c r="S328" s="1" t="s">
        <v>2</v>
      </c>
    </row>
    <row r="329" spans="1:19" ht="18" customHeight="1">
      <c r="A329" s="12">
        <v>42403</v>
      </c>
      <c r="B329" s="13">
        <v>30817</v>
      </c>
      <c r="C329" s="13">
        <v>1</v>
      </c>
      <c r="D329" s="14" t="s">
        <v>251</v>
      </c>
      <c r="E329" s="14" t="s">
        <v>766</v>
      </c>
      <c r="F329" s="14" t="s">
        <v>767</v>
      </c>
      <c r="G329" s="14" t="s">
        <v>254</v>
      </c>
      <c r="H329" s="14" t="s">
        <v>62</v>
      </c>
      <c r="I329" s="15">
        <v>42186</v>
      </c>
      <c r="J329" s="15">
        <v>42551</v>
      </c>
      <c r="K329" s="40">
        <v>76248</v>
      </c>
      <c r="L329" s="40">
        <v>0</v>
      </c>
      <c r="M329" s="40">
        <v>76248</v>
      </c>
      <c r="N329" s="14" t="s">
        <v>117</v>
      </c>
      <c r="O329" s="30" t="s">
        <v>30</v>
      </c>
      <c r="P329" s="30" t="s">
        <v>30</v>
      </c>
      <c r="Q329" s="30" t="s">
        <v>1028</v>
      </c>
      <c r="R329" s="14" t="s">
        <v>1029</v>
      </c>
      <c r="S329" s="1" t="s">
        <v>2</v>
      </c>
    </row>
    <row r="330" spans="1:19" ht="18" customHeight="1">
      <c r="A330" s="12">
        <v>42403</v>
      </c>
      <c r="B330" s="13">
        <v>30819</v>
      </c>
      <c r="C330" s="13">
        <v>1</v>
      </c>
      <c r="D330" s="14" t="s">
        <v>251</v>
      </c>
      <c r="E330" s="14" t="s">
        <v>766</v>
      </c>
      <c r="F330" s="14" t="s">
        <v>767</v>
      </c>
      <c r="G330" s="14" t="s">
        <v>254</v>
      </c>
      <c r="H330" s="14" t="s">
        <v>62</v>
      </c>
      <c r="I330" s="15">
        <v>42186</v>
      </c>
      <c r="J330" s="15">
        <v>42551</v>
      </c>
      <c r="K330" s="40">
        <v>33433</v>
      </c>
      <c r="L330" s="40">
        <v>2675</v>
      </c>
      <c r="M330" s="40">
        <v>36108</v>
      </c>
      <c r="N330" s="14" t="s">
        <v>117</v>
      </c>
      <c r="O330" s="30" t="s">
        <v>30</v>
      </c>
      <c r="P330" s="30" t="s">
        <v>30</v>
      </c>
      <c r="Q330" s="30" t="s">
        <v>1030</v>
      </c>
      <c r="R330" s="14" t="s">
        <v>1031</v>
      </c>
      <c r="S330" s="1" t="s">
        <v>2</v>
      </c>
    </row>
    <row r="331" spans="1:19" ht="18" customHeight="1">
      <c r="A331" s="12">
        <v>42404</v>
      </c>
      <c r="B331" s="13">
        <v>27465</v>
      </c>
      <c r="C331" s="13">
        <v>3</v>
      </c>
      <c r="D331" s="14" t="s">
        <v>24</v>
      </c>
      <c r="E331" s="14" t="s">
        <v>59</v>
      </c>
      <c r="F331" s="14" t="s">
        <v>60</v>
      </c>
      <c r="G331" s="14" t="s">
        <v>1032</v>
      </c>
      <c r="H331" s="14" t="s">
        <v>28</v>
      </c>
      <c r="I331" s="15">
        <v>42319</v>
      </c>
      <c r="J331" s="15">
        <v>43050</v>
      </c>
      <c r="K331" s="40">
        <v>353251</v>
      </c>
      <c r="L331" s="40">
        <v>105976</v>
      </c>
      <c r="M331" s="40">
        <v>459227</v>
      </c>
      <c r="N331" s="14" t="s">
        <v>29</v>
      </c>
      <c r="O331" s="30" t="s">
        <v>30</v>
      </c>
      <c r="P331" s="30" t="s">
        <v>30</v>
      </c>
      <c r="Q331" s="30" t="s">
        <v>30</v>
      </c>
      <c r="R331" s="14" t="s">
        <v>1033</v>
      </c>
      <c r="S331" s="1" t="s">
        <v>2</v>
      </c>
    </row>
    <row r="332" spans="1:19" ht="18" customHeight="1">
      <c r="A332" s="12">
        <v>42404</v>
      </c>
      <c r="B332" s="13">
        <v>30100</v>
      </c>
      <c r="C332" s="13">
        <v>1</v>
      </c>
      <c r="D332" s="14" t="s">
        <v>278</v>
      </c>
      <c r="E332" s="14" t="s">
        <v>1034</v>
      </c>
      <c r="F332" s="14" t="s">
        <v>1035</v>
      </c>
      <c r="G332" s="14" t="s">
        <v>1036</v>
      </c>
      <c r="H332" s="14" t="s">
        <v>36</v>
      </c>
      <c r="I332" s="15">
        <v>42248</v>
      </c>
      <c r="J332" s="15">
        <v>42675</v>
      </c>
      <c r="K332" s="40">
        <v>4000</v>
      </c>
      <c r="L332" s="40">
        <v>0</v>
      </c>
      <c r="M332" s="40">
        <v>4000</v>
      </c>
      <c r="N332" s="14" t="s">
        <v>50</v>
      </c>
      <c r="O332" s="30" t="s">
        <v>30</v>
      </c>
      <c r="P332" s="30" t="s">
        <v>30</v>
      </c>
      <c r="Q332" s="30" t="s">
        <v>30</v>
      </c>
      <c r="R332" s="14" t="s">
        <v>1037</v>
      </c>
      <c r="S332" s="1" t="s">
        <v>2</v>
      </c>
    </row>
    <row r="333" spans="1:19" ht="18" customHeight="1">
      <c r="A333" s="12">
        <v>42404</v>
      </c>
      <c r="B333" s="13">
        <v>30444</v>
      </c>
      <c r="C333" s="13">
        <v>1</v>
      </c>
      <c r="D333" s="14" t="s">
        <v>24</v>
      </c>
      <c r="E333" s="14" t="s">
        <v>114</v>
      </c>
      <c r="F333" s="14" t="s">
        <v>1038</v>
      </c>
      <c r="G333" s="14" t="s">
        <v>746</v>
      </c>
      <c r="H333" s="14" t="s">
        <v>28</v>
      </c>
      <c r="I333" s="15">
        <v>42129</v>
      </c>
      <c r="J333" s="15">
        <v>401768</v>
      </c>
      <c r="K333" s="40">
        <v>0</v>
      </c>
      <c r="L333" s="40">
        <v>0</v>
      </c>
      <c r="M333" s="40">
        <v>0</v>
      </c>
      <c r="N333" s="14" t="s">
        <v>50</v>
      </c>
      <c r="O333" s="30" t="s">
        <v>30</v>
      </c>
      <c r="P333" s="30" t="s">
        <v>30</v>
      </c>
      <c r="Q333" s="30" t="s">
        <v>1039</v>
      </c>
      <c r="R333" s="14" t="s">
        <v>1040</v>
      </c>
      <c r="S333" s="1" t="s">
        <v>2</v>
      </c>
    </row>
    <row r="334" spans="1:19" ht="18" customHeight="1">
      <c r="A334" s="12">
        <v>42405</v>
      </c>
      <c r="B334" s="13">
        <v>12577</v>
      </c>
      <c r="C334" s="13">
        <v>23</v>
      </c>
      <c r="D334" s="14" t="s">
        <v>24</v>
      </c>
      <c r="E334" s="14" t="s">
        <v>637</v>
      </c>
      <c r="F334" s="14" t="s">
        <v>1041</v>
      </c>
      <c r="G334" s="14" t="s">
        <v>1042</v>
      </c>
      <c r="H334" s="14" t="s">
        <v>28</v>
      </c>
      <c r="I334" s="15">
        <v>42370</v>
      </c>
      <c r="J334" s="15">
        <v>42735</v>
      </c>
      <c r="K334" s="40">
        <v>758000</v>
      </c>
      <c r="L334" s="40">
        <v>0</v>
      </c>
      <c r="M334" s="40">
        <v>758000</v>
      </c>
      <c r="N334" s="14" t="s">
        <v>50</v>
      </c>
      <c r="O334" s="30" t="s">
        <v>30</v>
      </c>
      <c r="P334" s="30" t="s">
        <v>30</v>
      </c>
      <c r="Q334" s="30" t="s">
        <v>30</v>
      </c>
      <c r="R334" s="14" t="s">
        <v>1043</v>
      </c>
      <c r="S334" s="1" t="s">
        <v>2</v>
      </c>
    </row>
    <row r="335" spans="1:19" ht="18" customHeight="1">
      <c r="A335" s="12">
        <v>42405</v>
      </c>
      <c r="B335" s="13">
        <v>26427</v>
      </c>
      <c r="C335" s="13">
        <v>4</v>
      </c>
      <c r="D335" s="14" t="s">
        <v>24</v>
      </c>
      <c r="E335" s="14" t="s">
        <v>183</v>
      </c>
      <c r="F335" s="14" t="s">
        <v>184</v>
      </c>
      <c r="G335" s="14" t="s">
        <v>719</v>
      </c>
      <c r="H335" s="14" t="s">
        <v>28</v>
      </c>
      <c r="I335" s="15">
        <v>42339</v>
      </c>
      <c r="J335" s="15">
        <v>42704</v>
      </c>
      <c r="K335" s="40">
        <v>699493</v>
      </c>
      <c r="L335" s="40">
        <v>344084</v>
      </c>
      <c r="M335" s="40">
        <v>1043577</v>
      </c>
      <c r="N335" s="14" t="s">
        <v>50</v>
      </c>
      <c r="O335" s="30" t="s">
        <v>30</v>
      </c>
      <c r="P335" s="30" t="s">
        <v>30</v>
      </c>
      <c r="Q335" s="30" t="s">
        <v>757</v>
      </c>
      <c r="R335" s="14" t="s">
        <v>758</v>
      </c>
      <c r="S335" s="1" t="s">
        <v>2</v>
      </c>
    </row>
    <row r="336" spans="1:19" ht="18" customHeight="1">
      <c r="A336" s="12">
        <v>42405</v>
      </c>
      <c r="B336" s="13">
        <v>28114</v>
      </c>
      <c r="C336" s="13">
        <v>3</v>
      </c>
      <c r="D336" s="14" t="s">
        <v>24</v>
      </c>
      <c r="E336" s="14" t="s">
        <v>114</v>
      </c>
      <c r="F336" s="14" t="s">
        <v>1044</v>
      </c>
      <c r="G336" s="14" t="s">
        <v>130</v>
      </c>
      <c r="H336" s="14" t="s">
        <v>62</v>
      </c>
      <c r="I336" s="15">
        <v>42400</v>
      </c>
      <c r="J336" s="15">
        <v>43130</v>
      </c>
      <c r="K336" s="40">
        <v>247429</v>
      </c>
      <c r="L336" s="40">
        <v>82888</v>
      </c>
      <c r="M336" s="40">
        <v>330317</v>
      </c>
      <c r="N336" s="14" t="s">
        <v>117</v>
      </c>
      <c r="O336" s="30" t="s">
        <v>30</v>
      </c>
      <c r="P336" s="30" t="s">
        <v>30</v>
      </c>
      <c r="Q336" s="30" t="s">
        <v>1045</v>
      </c>
      <c r="R336" s="14" t="s">
        <v>1046</v>
      </c>
      <c r="S336" s="1" t="s">
        <v>2</v>
      </c>
    </row>
    <row r="337" spans="1:19" ht="18" customHeight="1">
      <c r="A337" s="12">
        <v>42405</v>
      </c>
      <c r="B337" s="13">
        <v>28434</v>
      </c>
      <c r="C337" s="13">
        <v>3</v>
      </c>
      <c r="D337" s="14" t="s">
        <v>24</v>
      </c>
      <c r="E337" s="14" t="s">
        <v>1047</v>
      </c>
      <c r="F337" s="14" t="s">
        <v>1048</v>
      </c>
      <c r="G337" s="14" t="s">
        <v>1049</v>
      </c>
      <c r="H337" s="14" t="s">
        <v>28</v>
      </c>
      <c r="I337" s="15">
        <v>42277</v>
      </c>
      <c r="J337" s="15">
        <v>42642</v>
      </c>
      <c r="K337" s="40">
        <v>12127</v>
      </c>
      <c r="L337" s="40">
        <v>6367</v>
      </c>
      <c r="M337" s="40">
        <v>18494</v>
      </c>
      <c r="N337" s="14" t="s">
        <v>50</v>
      </c>
      <c r="O337" s="30" t="s">
        <v>30</v>
      </c>
      <c r="P337" s="30" t="s">
        <v>30</v>
      </c>
      <c r="Q337" s="30" t="s">
        <v>1050</v>
      </c>
      <c r="R337" s="14" t="s">
        <v>1051</v>
      </c>
      <c r="S337" s="1" t="s">
        <v>2</v>
      </c>
    </row>
    <row r="338" spans="1:19" ht="18" customHeight="1">
      <c r="A338" s="12">
        <v>42405</v>
      </c>
      <c r="B338" s="13">
        <v>30136</v>
      </c>
      <c r="C338" s="13">
        <v>1</v>
      </c>
      <c r="D338" s="14" t="s">
        <v>72</v>
      </c>
      <c r="E338" s="14" t="s">
        <v>961</v>
      </c>
      <c r="F338" s="14" t="s">
        <v>1052</v>
      </c>
      <c r="G338" s="14" t="s">
        <v>111</v>
      </c>
      <c r="H338" s="14" t="s">
        <v>76</v>
      </c>
      <c r="I338" s="15">
        <v>42248</v>
      </c>
      <c r="J338" s="15">
        <v>43708</v>
      </c>
      <c r="K338" s="40">
        <v>765122</v>
      </c>
      <c r="L338" s="40">
        <v>209598</v>
      </c>
      <c r="M338" s="40">
        <v>974720</v>
      </c>
      <c r="N338" s="14" t="s">
        <v>37</v>
      </c>
      <c r="O338" s="30" t="s">
        <v>30</v>
      </c>
      <c r="P338" s="30" t="s">
        <v>30</v>
      </c>
      <c r="Q338" s="30" t="s">
        <v>1053</v>
      </c>
      <c r="R338" s="14" t="s">
        <v>1054</v>
      </c>
      <c r="S338" s="1" t="s">
        <v>2</v>
      </c>
    </row>
    <row r="339" spans="1:19" ht="18" customHeight="1">
      <c r="A339" s="12">
        <v>42405</v>
      </c>
      <c r="B339" s="13">
        <v>30146</v>
      </c>
      <c r="C339" s="13">
        <v>1</v>
      </c>
      <c r="D339" s="14" t="s">
        <v>96</v>
      </c>
      <c r="E339" s="14" t="s">
        <v>97</v>
      </c>
      <c r="F339" s="14" t="s">
        <v>176</v>
      </c>
      <c r="G339" s="14" t="s">
        <v>1055</v>
      </c>
      <c r="H339" s="14" t="s">
        <v>100</v>
      </c>
      <c r="I339" s="15">
        <v>42248</v>
      </c>
      <c r="J339" s="15">
        <v>42613</v>
      </c>
      <c r="K339" s="40">
        <v>350842</v>
      </c>
      <c r="L339" s="40">
        <v>48455</v>
      </c>
      <c r="M339" s="40">
        <v>399297</v>
      </c>
      <c r="N339" s="14" t="s">
        <v>50</v>
      </c>
      <c r="O339" s="30" t="s">
        <v>30</v>
      </c>
      <c r="P339" s="30" t="s">
        <v>30</v>
      </c>
      <c r="Q339" s="30" t="s">
        <v>1056</v>
      </c>
      <c r="R339" s="14" t="s">
        <v>1057</v>
      </c>
      <c r="S339" s="1" t="s">
        <v>2</v>
      </c>
    </row>
    <row r="340" spans="1:19" ht="18" customHeight="1">
      <c r="A340" s="12">
        <v>42405</v>
      </c>
      <c r="B340" s="13">
        <v>30448</v>
      </c>
      <c r="C340" s="13">
        <v>1</v>
      </c>
      <c r="D340" s="14" t="s">
        <v>72</v>
      </c>
      <c r="E340" s="14" t="s">
        <v>73</v>
      </c>
      <c r="F340" s="14" t="s">
        <v>851</v>
      </c>
      <c r="G340" s="14" t="s">
        <v>1058</v>
      </c>
      <c r="H340" s="14" t="s">
        <v>76</v>
      </c>
      <c r="I340" s="15">
        <v>42370</v>
      </c>
      <c r="J340" s="15">
        <v>42735</v>
      </c>
      <c r="K340" s="40">
        <v>14199</v>
      </c>
      <c r="L340" s="40">
        <v>0</v>
      </c>
      <c r="M340" s="40">
        <v>14199</v>
      </c>
      <c r="N340" s="14" t="s">
        <v>50</v>
      </c>
      <c r="O340" s="30" t="s">
        <v>30</v>
      </c>
      <c r="P340" s="30" t="s">
        <v>30</v>
      </c>
      <c r="Q340" s="30" t="s">
        <v>30</v>
      </c>
      <c r="R340" s="14" t="s">
        <v>1059</v>
      </c>
      <c r="S340" s="1" t="s">
        <v>2</v>
      </c>
    </row>
    <row r="341" spans="1:19" ht="18" customHeight="1">
      <c r="A341" s="12">
        <v>42405</v>
      </c>
      <c r="B341" s="13">
        <v>30697</v>
      </c>
      <c r="C341" s="13">
        <v>1</v>
      </c>
      <c r="D341" s="14" t="s">
        <v>24</v>
      </c>
      <c r="E341" s="14" t="s">
        <v>47</v>
      </c>
      <c r="F341" s="14" t="s">
        <v>1060</v>
      </c>
      <c r="G341" s="14" t="s">
        <v>639</v>
      </c>
      <c r="H341" s="14" t="s">
        <v>28</v>
      </c>
      <c r="I341" s="15">
        <v>42278</v>
      </c>
      <c r="J341" s="15">
        <v>42521</v>
      </c>
      <c r="K341" s="40">
        <v>12584</v>
      </c>
      <c r="L341" s="40">
        <v>6795</v>
      </c>
      <c r="M341" s="40">
        <v>19379</v>
      </c>
      <c r="N341" s="14" t="s">
        <v>50</v>
      </c>
      <c r="O341" s="30" t="s">
        <v>30</v>
      </c>
      <c r="P341" s="30" t="s">
        <v>30</v>
      </c>
      <c r="Q341" s="30" t="s">
        <v>1061</v>
      </c>
      <c r="R341" s="14" t="s">
        <v>1062</v>
      </c>
      <c r="S341" s="1" t="s">
        <v>2</v>
      </c>
    </row>
    <row r="342" spans="1:19" ht="18" customHeight="1">
      <c r="A342" s="12">
        <v>42405</v>
      </c>
      <c r="B342" s="13">
        <v>30833</v>
      </c>
      <c r="C342" s="13">
        <v>1</v>
      </c>
      <c r="D342" s="14" t="s">
        <v>24</v>
      </c>
      <c r="E342" s="14" t="s">
        <v>128</v>
      </c>
      <c r="F342" s="14" t="s">
        <v>458</v>
      </c>
      <c r="G342" s="14" t="s">
        <v>130</v>
      </c>
      <c r="H342" s="14" t="s">
        <v>62</v>
      </c>
      <c r="I342" s="15">
        <v>42186</v>
      </c>
      <c r="J342" s="15">
        <v>42735</v>
      </c>
      <c r="K342" s="40">
        <v>500000</v>
      </c>
      <c r="L342" s="40">
        <v>0</v>
      </c>
      <c r="M342" s="40">
        <v>500000</v>
      </c>
      <c r="N342" s="14" t="s">
        <v>117</v>
      </c>
      <c r="O342" s="30" t="s">
        <v>30</v>
      </c>
      <c r="P342" s="30" t="s">
        <v>30</v>
      </c>
      <c r="Q342" s="30" t="s">
        <v>1063</v>
      </c>
      <c r="R342" s="14" t="s">
        <v>1064</v>
      </c>
      <c r="S342" s="1" t="s">
        <v>2</v>
      </c>
    </row>
    <row r="343" spans="1:19" ht="18" customHeight="1">
      <c r="A343" s="12">
        <v>42408</v>
      </c>
      <c r="B343" s="13">
        <v>29201</v>
      </c>
      <c r="C343" s="13">
        <v>5</v>
      </c>
      <c r="D343" s="14" t="s">
        <v>24</v>
      </c>
      <c r="E343" s="14" t="s">
        <v>47</v>
      </c>
      <c r="F343" s="14" t="s">
        <v>403</v>
      </c>
      <c r="G343" s="14" t="s">
        <v>677</v>
      </c>
      <c r="H343" s="14" t="s">
        <v>28</v>
      </c>
      <c r="I343" s="15">
        <v>42095</v>
      </c>
      <c r="J343" s="15">
        <v>42429</v>
      </c>
      <c r="K343" s="40">
        <v>11430</v>
      </c>
      <c r="L343" s="40">
        <v>0</v>
      </c>
      <c r="M343" s="40">
        <v>11430</v>
      </c>
      <c r="N343" s="14" t="s">
        <v>50</v>
      </c>
      <c r="O343" s="30" t="s">
        <v>30</v>
      </c>
      <c r="P343" s="30" t="s">
        <v>30</v>
      </c>
      <c r="Q343" s="30" t="s">
        <v>1065</v>
      </c>
      <c r="R343" s="14" t="s">
        <v>1066</v>
      </c>
      <c r="S343" s="1" t="s">
        <v>2</v>
      </c>
    </row>
    <row r="344" spans="1:19" ht="18" customHeight="1">
      <c r="A344" s="12">
        <v>42409</v>
      </c>
      <c r="B344" s="13">
        <v>29182</v>
      </c>
      <c r="C344" s="13">
        <v>2</v>
      </c>
      <c r="D344" s="14" t="s">
        <v>24</v>
      </c>
      <c r="E344" s="14" t="s">
        <v>364</v>
      </c>
      <c r="F344" s="14" t="s">
        <v>476</v>
      </c>
      <c r="G344" s="14" t="s">
        <v>150</v>
      </c>
      <c r="H344" s="14" t="s">
        <v>28</v>
      </c>
      <c r="I344" s="15">
        <v>42370</v>
      </c>
      <c r="J344" s="15">
        <v>42735</v>
      </c>
      <c r="K344" s="40">
        <v>125000</v>
      </c>
      <c r="L344" s="40">
        <v>65625</v>
      </c>
      <c r="M344" s="40">
        <v>190625</v>
      </c>
      <c r="N344" s="14" t="s">
        <v>37</v>
      </c>
      <c r="O344" s="30" t="s">
        <v>1067</v>
      </c>
      <c r="P344" s="30" t="s">
        <v>1068</v>
      </c>
      <c r="Q344" s="30" t="s">
        <v>1069</v>
      </c>
      <c r="R344" s="14" t="s">
        <v>1070</v>
      </c>
      <c r="S344" s="1" t="s">
        <v>2</v>
      </c>
    </row>
    <row r="345" spans="1:19" ht="18" customHeight="1">
      <c r="A345" s="12">
        <v>42409</v>
      </c>
      <c r="B345" s="13">
        <v>29476</v>
      </c>
      <c r="C345" s="13">
        <v>1</v>
      </c>
      <c r="D345" s="14" t="s">
        <v>24</v>
      </c>
      <c r="E345" s="14" t="s">
        <v>47</v>
      </c>
      <c r="F345" s="14" t="s">
        <v>611</v>
      </c>
      <c r="G345" s="14" t="s">
        <v>1071</v>
      </c>
      <c r="H345" s="14" t="s">
        <v>28</v>
      </c>
      <c r="I345" s="15">
        <v>42248</v>
      </c>
      <c r="J345" s="15">
        <v>42521</v>
      </c>
      <c r="K345" s="40">
        <v>98169</v>
      </c>
      <c r="L345" s="40">
        <v>46553</v>
      </c>
      <c r="M345" s="40">
        <v>144722</v>
      </c>
      <c r="N345" s="14" t="s">
        <v>50</v>
      </c>
      <c r="O345" s="30" t="s">
        <v>30</v>
      </c>
      <c r="P345" s="30" t="s">
        <v>30</v>
      </c>
      <c r="Q345" s="30" t="s">
        <v>1072</v>
      </c>
      <c r="R345" s="14" t="s">
        <v>1073</v>
      </c>
      <c r="S345" s="1" t="s">
        <v>2</v>
      </c>
    </row>
    <row r="346" spans="1:19" ht="18" customHeight="1">
      <c r="A346" s="12">
        <v>42409</v>
      </c>
      <c r="B346" s="13">
        <v>30479</v>
      </c>
      <c r="C346" s="13">
        <v>1</v>
      </c>
      <c r="D346" s="14" t="s">
        <v>96</v>
      </c>
      <c r="E346" s="14" t="s">
        <v>97</v>
      </c>
      <c r="F346" s="14" t="s">
        <v>1074</v>
      </c>
      <c r="G346" s="14" t="s">
        <v>1075</v>
      </c>
      <c r="H346" s="14" t="s">
        <v>100</v>
      </c>
      <c r="I346" s="15">
        <v>42491</v>
      </c>
      <c r="J346" s="15">
        <v>42855</v>
      </c>
      <c r="K346" s="40">
        <v>121788</v>
      </c>
      <c r="L346" s="40">
        <v>19487</v>
      </c>
      <c r="M346" s="40">
        <v>141275</v>
      </c>
      <c r="N346" s="14" t="s">
        <v>117</v>
      </c>
      <c r="O346" s="30" t="s">
        <v>30</v>
      </c>
      <c r="P346" s="30" t="s">
        <v>30</v>
      </c>
      <c r="Q346" s="30" t="s">
        <v>30</v>
      </c>
      <c r="R346" s="14" t="s">
        <v>1076</v>
      </c>
      <c r="S346" s="1" t="s">
        <v>2</v>
      </c>
    </row>
    <row r="347" spans="1:19" ht="18" customHeight="1">
      <c r="A347" s="12">
        <v>42409</v>
      </c>
      <c r="B347" s="13">
        <v>30670</v>
      </c>
      <c r="C347" s="13">
        <v>1</v>
      </c>
      <c r="D347" s="14" t="s">
        <v>96</v>
      </c>
      <c r="E347" s="14" t="s">
        <v>97</v>
      </c>
      <c r="F347" s="14" t="s">
        <v>120</v>
      </c>
      <c r="G347" s="14" t="s">
        <v>482</v>
      </c>
      <c r="H347" s="14" t="s">
        <v>100</v>
      </c>
      <c r="I347" s="15">
        <v>42278</v>
      </c>
      <c r="J347" s="15">
        <v>43008</v>
      </c>
      <c r="K347" s="40">
        <v>45000</v>
      </c>
      <c r="L347" s="40">
        <v>0</v>
      </c>
      <c r="M347" s="40">
        <v>45000</v>
      </c>
      <c r="N347" s="14" t="s">
        <v>45</v>
      </c>
      <c r="O347" s="30" t="s">
        <v>30</v>
      </c>
      <c r="P347" s="30" t="s">
        <v>30</v>
      </c>
      <c r="Q347" s="30" t="s">
        <v>1077</v>
      </c>
      <c r="R347" s="14" t="s">
        <v>1078</v>
      </c>
      <c r="S347" s="1" t="s">
        <v>2</v>
      </c>
    </row>
    <row r="348" spans="1:19" ht="18" customHeight="1">
      <c r="A348" s="12">
        <v>42409</v>
      </c>
      <c r="B348" s="13">
        <v>30808</v>
      </c>
      <c r="C348" s="13">
        <v>1</v>
      </c>
      <c r="D348" s="14" t="s">
        <v>41</v>
      </c>
      <c r="E348" s="14" t="s">
        <v>42</v>
      </c>
      <c r="F348" s="14" t="s">
        <v>1079</v>
      </c>
      <c r="G348" s="14" t="s">
        <v>473</v>
      </c>
      <c r="H348" s="14" t="s">
        <v>28</v>
      </c>
      <c r="I348" s="15">
        <v>42005</v>
      </c>
      <c r="J348" s="15">
        <v>43100</v>
      </c>
      <c r="K348" s="40">
        <v>29277</v>
      </c>
      <c r="L348" s="40">
        <v>4341</v>
      </c>
      <c r="M348" s="40">
        <v>33618</v>
      </c>
      <c r="N348" s="14" t="s">
        <v>117</v>
      </c>
      <c r="O348" s="30" t="s">
        <v>30</v>
      </c>
      <c r="P348" s="30" t="s">
        <v>30</v>
      </c>
      <c r="Q348" s="30" t="s">
        <v>1080</v>
      </c>
      <c r="R348" s="14" t="s">
        <v>1081</v>
      </c>
      <c r="S348" s="1" t="s">
        <v>2</v>
      </c>
    </row>
    <row r="349" spans="1:19" ht="18" customHeight="1">
      <c r="A349" s="12">
        <v>42409</v>
      </c>
      <c r="B349" s="13">
        <v>30871</v>
      </c>
      <c r="C349" s="13">
        <v>1</v>
      </c>
      <c r="D349" s="14" t="s">
        <v>41</v>
      </c>
      <c r="E349" s="14" t="s">
        <v>42</v>
      </c>
      <c r="F349" s="14" t="s">
        <v>89</v>
      </c>
      <c r="G349" s="14" t="s">
        <v>540</v>
      </c>
      <c r="H349" s="14" t="s">
        <v>28</v>
      </c>
      <c r="I349" s="15">
        <v>42370</v>
      </c>
      <c r="J349" s="15">
        <v>43373</v>
      </c>
      <c r="K349" s="40">
        <v>22620</v>
      </c>
      <c r="L349" s="40">
        <v>0</v>
      </c>
      <c r="M349" s="40">
        <v>22620</v>
      </c>
      <c r="N349" s="14" t="s">
        <v>50</v>
      </c>
      <c r="O349" s="30" t="s">
        <v>30</v>
      </c>
      <c r="P349" s="30" t="s">
        <v>30</v>
      </c>
      <c r="Q349" s="30" t="s">
        <v>1082</v>
      </c>
      <c r="R349" s="14" t="s">
        <v>1083</v>
      </c>
      <c r="S349" s="1" t="s">
        <v>2</v>
      </c>
    </row>
    <row r="350" spans="1:19" ht="18" customHeight="1">
      <c r="A350" s="12">
        <v>42409</v>
      </c>
      <c r="B350" s="13">
        <v>31027</v>
      </c>
      <c r="C350" s="13">
        <v>1</v>
      </c>
      <c r="D350" s="14" t="s">
        <v>24</v>
      </c>
      <c r="E350" s="14" t="s">
        <v>148</v>
      </c>
      <c r="F350" s="14" t="s">
        <v>1084</v>
      </c>
      <c r="G350" s="14" t="s">
        <v>760</v>
      </c>
      <c r="H350" s="14" t="s">
        <v>28</v>
      </c>
      <c r="I350" s="15">
        <v>42370</v>
      </c>
      <c r="J350" s="15">
        <v>42735</v>
      </c>
      <c r="K350" s="40">
        <v>240009</v>
      </c>
      <c r="L350" s="40">
        <v>102686</v>
      </c>
      <c r="M350" s="40">
        <v>342695</v>
      </c>
      <c r="N350" s="14" t="s">
        <v>37</v>
      </c>
      <c r="O350" s="30" t="s">
        <v>248</v>
      </c>
      <c r="P350" s="30" t="s">
        <v>208</v>
      </c>
      <c r="Q350" s="30" t="s">
        <v>1085</v>
      </c>
      <c r="R350" s="14" t="s">
        <v>1086</v>
      </c>
      <c r="S350" s="1" t="s">
        <v>2</v>
      </c>
    </row>
    <row r="351" spans="1:19" ht="18" customHeight="1">
      <c r="A351" s="12">
        <v>42410</v>
      </c>
      <c r="B351" s="13">
        <v>28332</v>
      </c>
      <c r="C351" s="13">
        <v>3</v>
      </c>
      <c r="D351" s="14" t="s">
        <v>251</v>
      </c>
      <c r="E351" s="14" t="s">
        <v>373</v>
      </c>
      <c r="F351" s="14" t="s">
        <v>1087</v>
      </c>
      <c r="G351" s="14" t="s">
        <v>1088</v>
      </c>
      <c r="H351" s="14" t="s">
        <v>62</v>
      </c>
      <c r="I351" s="15">
        <v>42277</v>
      </c>
      <c r="J351" s="15">
        <v>42642</v>
      </c>
      <c r="K351" s="40">
        <v>409206</v>
      </c>
      <c r="L351" s="40">
        <v>90340</v>
      </c>
      <c r="M351" s="40">
        <v>499546</v>
      </c>
      <c r="N351" s="14" t="s">
        <v>37</v>
      </c>
      <c r="O351" s="30" t="s">
        <v>1089</v>
      </c>
      <c r="P351" s="30" t="s">
        <v>30</v>
      </c>
      <c r="Q351" s="30" t="s">
        <v>1090</v>
      </c>
      <c r="R351" s="14" t="s">
        <v>1091</v>
      </c>
      <c r="S351" s="1" t="s">
        <v>2</v>
      </c>
    </row>
    <row r="352" spans="1:19" ht="18" customHeight="1">
      <c r="A352" s="12">
        <v>42410</v>
      </c>
      <c r="B352" s="13">
        <v>28897</v>
      </c>
      <c r="C352" s="13">
        <v>2</v>
      </c>
      <c r="D352" s="14" t="s">
        <v>24</v>
      </c>
      <c r="E352" s="14" t="s">
        <v>47</v>
      </c>
      <c r="F352" s="14" t="s">
        <v>1092</v>
      </c>
      <c r="G352" s="14" t="s">
        <v>61</v>
      </c>
      <c r="H352" s="14" t="s">
        <v>28</v>
      </c>
      <c r="I352" s="15">
        <v>42370</v>
      </c>
      <c r="J352" s="15">
        <v>42735</v>
      </c>
      <c r="K352" s="40">
        <v>248353</v>
      </c>
      <c r="L352" s="40">
        <v>127178</v>
      </c>
      <c r="M352" s="40">
        <v>375531</v>
      </c>
      <c r="N352" s="14" t="s">
        <v>37</v>
      </c>
      <c r="O352" s="30" t="s">
        <v>207</v>
      </c>
      <c r="P352" s="30" t="s">
        <v>208</v>
      </c>
      <c r="Q352" s="30" t="s">
        <v>1093</v>
      </c>
      <c r="R352" s="14" t="s">
        <v>1094</v>
      </c>
      <c r="S352" s="1" t="s">
        <v>2</v>
      </c>
    </row>
    <row r="353" spans="1:19" ht="18" customHeight="1">
      <c r="A353" s="12">
        <v>42410</v>
      </c>
      <c r="B353" s="13">
        <v>28904</v>
      </c>
      <c r="C353" s="13">
        <v>2</v>
      </c>
      <c r="D353" s="14" t="s">
        <v>24</v>
      </c>
      <c r="E353" s="14" t="s">
        <v>1095</v>
      </c>
      <c r="F353" s="14" t="s">
        <v>1096</v>
      </c>
      <c r="G353" s="14" t="s">
        <v>659</v>
      </c>
      <c r="H353" s="14" t="s">
        <v>28</v>
      </c>
      <c r="I353" s="15">
        <v>42186</v>
      </c>
      <c r="J353" s="15">
        <v>42551</v>
      </c>
      <c r="K353" s="40">
        <v>123750</v>
      </c>
      <c r="L353" s="40">
        <v>64968</v>
      </c>
      <c r="M353" s="40">
        <v>188718</v>
      </c>
      <c r="N353" s="14" t="s">
        <v>37</v>
      </c>
      <c r="O353" s="30" t="s">
        <v>1067</v>
      </c>
      <c r="P353" s="30" t="s">
        <v>1068</v>
      </c>
      <c r="Q353" s="30" t="s">
        <v>1097</v>
      </c>
      <c r="R353" s="14" t="s">
        <v>1098</v>
      </c>
      <c r="S353" s="1" t="s">
        <v>2</v>
      </c>
    </row>
    <row r="354" spans="1:19" ht="18" customHeight="1">
      <c r="A354" s="12">
        <v>42410</v>
      </c>
      <c r="B354" s="13">
        <v>29813</v>
      </c>
      <c r="C354" s="13">
        <v>1</v>
      </c>
      <c r="D354" s="14" t="s">
        <v>67</v>
      </c>
      <c r="E354" s="14" t="s">
        <v>283</v>
      </c>
      <c r="F354" s="14" t="s">
        <v>712</v>
      </c>
      <c r="G354" s="14" t="s">
        <v>1099</v>
      </c>
      <c r="H354" s="14" t="s">
        <v>28</v>
      </c>
      <c r="I354" s="15">
        <v>42278</v>
      </c>
      <c r="J354" s="15">
        <v>43008</v>
      </c>
      <c r="K354" s="40">
        <v>83165</v>
      </c>
      <c r="L354" s="40">
        <v>43662</v>
      </c>
      <c r="M354" s="40">
        <v>126827</v>
      </c>
      <c r="N354" s="14" t="s">
        <v>29</v>
      </c>
      <c r="O354" s="30" t="s">
        <v>30</v>
      </c>
      <c r="P354" s="30" t="s">
        <v>30</v>
      </c>
      <c r="Q354" s="30" t="s">
        <v>30</v>
      </c>
      <c r="R354" s="14" t="s">
        <v>1100</v>
      </c>
      <c r="S354" s="1" t="s">
        <v>2</v>
      </c>
    </row>
    <row r="355" spans="1:19" ht="18" customHeight="1">
      <c r="A355" s="12">
        <v>42410</v>
      </c>
      <c r="B355" s="13">
        <v>30167</v>
      </c>
      <c r="C355" s="13">
        <v>1</v>
      </c>
      <c r="D355" s="14" t="s">
        <v>24</v>
      </c>
      <c r="E355" s="14" t="s">
        <v>1101</v>
      </c>
      <c r="F355" s="14" t="s">
        <v>1102</v>
      </c>
      <c r="G355" s="14" t="s">
        <v>873</v>
      </c>
      <c r="H355" s="14" t="s">
        <v>28</v>
      </c>
      <c r="I355" s="15">
        <v>42217</v>
      </c>
      <c r="J355" s="15">
        <v>42582</v>
      </c>
      <c r="K355" s="40">
        <v>5000</v>
      </c>
      <c r="L355" s="40">
        <v>1400</v>
      </c>
      <c r="M355" s="40">
        <v>6400</v>
      </c>
      <c r="N355" s="14" t="s">
        <v>50</v>
      </c>
      <c r="O355" s="30" t="s">
        <v>30</v>
      </c>
      <c r="P355" s="30" t="s">
        <v>30</v>
      </c>
      <c r="Q355" s="30" t="s">
        <v>1103</v>
      </c>
      <c r="R355" s="14" t="s">
        <v>1104</v>
      </c>
      <c r="S355" s="1" t="s">
        <v>2</v>
      </c>
    </row>
    <row r="356" spans="1:19" ht="18" customHeight="1">
      <c r="A356" s="12">
        <v>42410</v>
      </c>
      <c r="B356" s="13">
        <v>30431</v>
      </c>
      <c r="C356" s="13">
        <v>1</v>
      </c>
      <c r="D356" s="14" t="s">
        <v>24</v>
      </c>
      <c r="E356" s="14" t="s">
        <v>196</v>
      </c>
      <c r="F356" s="14" t="s">
        <v>1105</v>
      </c>
      <c r="G356" s="14" t="s">
        <v>1106</v>
      </c>
      <c r="H356" s="14" t="s">
        <v>28</v>
      </c>
      <c r="I356" s="15">
        <v>42005</v>
      </c>
      <c r="J356" s="15">
        <v>42825</v>
      </c>
      <c r="K356" s="40">
        <v>0</v>
      </c>
      <c r="L356" s="40">
        <v>0</v>
      </c>
      <c r="M356" s="40">
        <v>0</v>
      </c>
      <c r="N356" s="14" t="s">
        <v>50</v>
      </c>
      <c r="O356" s="30" t="s">
        <v>30</v>
      </c>
      <c r="P356" s="30" t="s">
        <v>30</v>
      </c>
      <c r="Q356" s="30" t="s">
        <v>1107</v>
      </c>
      <c r="R356" s="14" t="s">
        <v>1108</v>
      </c>
      <c r="S356" s="1" t="s">
        <v>2</v>
      </c>
    </row>
    <row r="357" spans="1:19" ht="18" customHeight="1">
      <c r="A357" s="12">
        <v>42410</v>
      </c>
      <c r="B357" s="13">
        <v>31122</v>
      </c>
      <c r="C357" s="13">
        <v>1</v>
      </c>
      <c r="D357" s="14" t="s">
        <v>24</v>
      </c>
      <c r="E357" s="14" t="s">
        <v>25</v>
      </c>
      <c r="F357" s="14" t="s">
        <v>1109</v>
      </c>
      <c r="G357" s="14" t="s">
        <v>61</v>
      </c>
      <c r="H357" s="14" t="s">
        <v>28</v>
      </c>
      <c r="I357" s="15">
        <v>42370</v>
      </c>
      <c r="J357" s="15">
        <v>42735</v>
      </c>
      <c r="K357" s="40">
        <v>292561</v>
      </c>
      <c r="L357" s="40">
        <v>37719</v>
      </c>
      <c r="M357" s="40">
        <v>330280</v>
      </c>
      <c r="N357" s="14" t="s">
        <v>37</v>
      </c>
      <c r="O357" s="30" t="s">
        <v>30</v>
      </c>
      <c r="P357" s="30" t="s">
        <v>30</v>
      </c>
      <c r="Q357" s="30" t="s">
        <v>1110</v>
      </c>
      <c r="R357" s="14" t="s">
        <v>1111</v>
      </c>
      <c r="S357" s="1" t="s">
        <v>2</v>
      </c>
    </row>
    <row r="358" spans="1:19" ht="18" customHeight="1">
      <c r="A358" s="12">
        <v>42411</v>
      </c>
      <c r="B358" s="13">
        <v>30480</v>
      </c>
      <c r="C358" s="13">
        <v>1</v>
      </c>
      <c r="D358" s="14" t="s">
        <v>96</v>
      </c>
      <c r="E358" s="14" t="s">
        <v>97</v>
      </c>
      <c r="F358" s="14" t="s">
        <v>1074</v>
      </c>
      <c r="G358" s="14" t="s">
        <v>1075</v>
      </c>
      <c r="H358" s="14" t="s">
        <v>100</v>
      </c>
      <c r="I358" s="15">
        <v>42278</v>
      </c>
      <c r="J358" s="15">
        <v>42704</v>
      </c>
      <c r="K358" s="40">
        <v>51497</v>
      </c>
      <c r="L358" s="40">
        <v>8240</v>
      </c>
      <c r="M358" s="40">
        <v>59737</v>
      </c>
      <c r="N358" s="14" t="s">
        <v>117</v>
      </c>
      <c r="O358" s="30" t="s">
        <v>30</v>
      </c>
      <c r="P358" s="30" t="s">
        <v>30</v>
      </c>
      <c r="Q358" s="30" t="s">
        <v>30</v>
      </c>
      <c r="R358" s="14" t="s">
        <v>1112</v>
      </c>
      <c r="S358" s="1" t="s">
        <v>2</v>
      </c>
    </row>
    <row r="359" spans="1:19" ht="18" customHeight="1">
      <c r="A359" s="12">
        <v>42417</v>
      </c>
      <c r="B359" s="13">
        <v>29652</v>
      </c>
      <c r="C359" s="13">
        <v>2</v>
      </c>
      <c r="D359" s="14" t="s">
        <v>24</v>
      </c>
      <c r="E359" s="14" t="s">
        <v>59</v>
      </c>
      <c r="F359" s="14" t="s">
        <v>1113</v>
      </c>
      <c r="G359" s="14" t="s">
        <v>1114</v>
      </c>
      <c r="H359" s="14" t="s">
        <v>28</v>
      </c>
      <c r="I359" s="15">
        <v>42339</v>
      </c>
      <c r="J359" s="15">
        <v>42704</v>
      </c>
      <c r="K359" s="40">
        <v>60098</v>
      </c>
      <c r="L359" s="40">
        <v>4808</v>
      </c>
      <c r="M359" s="40">
        <v>64906</v>
      </c>
      <c r="N359" s="14" t="s">
        <v>45</v>
      </c>
      <c r="O359" s="30" t="s">
        <v>30</v>
      </c>
      <c r="P359" s="30" t="s">
        <v>30</v>
      </c>
      <c r="Q359" s="30" t="s">
        <v>30</v>
      </c>
      <c r="R359" s="14" t="s">
        <v>1115</v>
      </c>
      <c r="S359" s="1" t="s">
        <v>2</v>
      </c>
    </row>
    <row r="360" spans="1:19" ht="18" customHeight="1">
      <c r="A360" s="12">
        <v>42417</v>
      </c>
      <c r="B360" s="13">
        <v>30360</v>
      </c>
      <c r="C360" s="13">
        <v>1</v>
      </c>
      <c r="D360" s="14" t="s">
        <v>24</v>
      </c>
      <c r="E360" s="14" t="s">
        <v>637</v>
      </c>
      <c r="F360" s="14" t="s">
        <v>750</v>
      </c>
      <c r="G360" s="14" t="s">
        <v>1116</v>
      </c>
      <c r="H360" s="14" t="s">
        <v>28</v>
      </c>
      <c r="I360" s="15">
        <v>42186</v>
      </c>
      <c r="J360" s="15">
        <v>42916</v>
      </c>
      <c r="K360" s="40">
        <v>100000</v>
      </c>
      <c r="L360" s="40">
        <v>0</v>
      </c>
      <c r="M360" s="40">
        <v>100000</v>
      </c>
      <c r="N360" s="14" t="s">
        <v>45</v>
      </c>
      <c r="O360" s="30" t="s">
        <v>30</v>
      </c>
      <c r="P360" s="30" t="s">
        <v>30</v>
      </c>
      <c r="Q360" s="30" t="s">
        <v>30</v>
      </c>
      <c r="R360" s="14" t="s">
        <v>1117</v>
      </c>
      <c r="S360" s="1" t="s">
        <v>2</v>
      </c>
    </row>
    <row r="361" spans="1:19" ht="18" customHeight="1">
      <c r="A361" s="12">
        <v>42417</v>
      </c>
      <c r="B361" s="13">
        <v>30463</v>
      </c>
      <c r="C361" s="13">
        <v>1</v>
      </c>
      <c r="D361" s="14" t="s">
        <v>67</v>
      </c>
      <c r="E361" s="14" t="s">
        <v>480</v>
      </c>
      <c r="F361" s="14" t="s">
        <v>481</v>
      </c>
      <c r="G361" s="14" t="s">
        <v>1118</v>
      </c>
      <c r="H361" s="14" t="s">
        <v>62</v>
      </c>
      <c r="I361" s="15">
        <v>42356</v>
      </c>
      <c r="J361" s="15">
        <v>42400</v>
      </c>
      <c r="K361" s="40">
        <v>3200</v>
      </c>
      <c r="L361" s="40">
        <v>0</v>
      </c>
      <c r="M361" s="40">
        <v>3200</v>
      </c>
      <c r="N361" s="14" t="s">
        <v>45</v>
      </c>
      <c r="O361" s="30" t="s">
        <v>30</v>
      </c>
      <c r="P361" s="30" t="s">
        <v>30</v>
      </c>
      <c r="Q361" s="30" t="s">
        <v>1119</v>
      </c>
      <c r="R361" s="14" t="s">
        <v>1120</v>
      </c>
      <c r="S361" s="1" t="s">
        <v>2</v>
      </c>
    </row>
    <row r="362" spans="1:19" ht="18" customHeight="1">
      <c r="A362" s="12">
        <v>42417</v>
      </c>
      <c r="B362" s="13">
        <v>30488</v>
      </c>
      <c r="C362" s="13">
        <v>1</v>
      </c>
      <c r="D362" s="14" t="s">
        <v>24</v>
      </c>
      <c r="E362" s="14" t="s">
        <v>59</v>
      </c>
      <c r="F362" s="14" t="s">
        <v>60</v>
      </c>
      <c r="G362" s="14" t="s">
        <v>1114</v>
      </c>
      <c r="H362" s="14" t="s">
        <v>28</v>
      </c>
      <c r="I362" s="15">
        <v>42370</v>
      </c>
      <c r="J362" s="15">
        <v>42735</v>
      </c>
      <c r="K362" s="40">
        <v>300000</v>
      </c>
      <c r="L362" s="40">
        <v>16000</v>
      </c>
      <c r="M362" s="40">
        <v>316000</v>
      </c>
      <c r="N362" s="14" t="s">
        <v>45</v>
      </c>
      <c r="O362" s="30" t="s">
        <v>30</v>
      </c>
      <c r="P362" s="30" t="s">
        <v>30</v>
      </c>
      <c r="Q362" s="30" t="s">
        <v>1121</v>
      </c>
      <c r="R362" s="14" t="s">
        <v>1122</v>
      </c>
      <c r="S362" s="1" t="s">
        <v>2</v>
      </c>
    </row>
    <row r="363" spans="1:19" ht="18" customHeight="1">
      <c r="A363" s="12">
        <v>42418</v>
      </c>
      <c r="B363" s="13">
        <v>29954</v>
      </c>
      <c r="C363" s="13">
        <v>2</v>
      </c>
      <c r="D363" s="14" t="s">
        <v>24</v>
      </c>
      <c r="E363" s="14" t="s">
        <v>114</v>
      </c>
      <c r="F363" s="14" t="s">
        <v>441</v>
      </c>
      <c r="G363" s="14" t="s">
        <v>1123</v>
      </c>
      <c r="H363" s="14" t="s">
        <v>62</v>
      </c>
      <c r="I363" s="15">
        <v>42370</v>
      </c>
      <c r="J363" s="15">
        <v>42735</v>
      </c>
      <c r="K363" s="40">
        <v>107322</v>
      </c>
      <c r="L363" s="40">
        <v>10732</v>
      </c>
      <c r="M363" s="40">
        <v>118054</v>
      </c>
      <c r="N363" s="14" t="s">
        <v>50</v>
      </c>
      <c r="O363" s="30" t="s">
        <v>30</v>
      </c>
      <c r="P363" s="30" t="s">
        <v>30</v>
      </c>
      <c r="Q363" s="30" t="s">
        <v>1124</v>
      </c>
      <c r="R363" s="14" t="s">
        <v>1125</v>
      </c>
      <c r="S363" s="1" t="s">
        <v>2</v>
      </c>
    </row>
    <row r="364" spans="1:19" ht="18" customHeight="1">
      <c r="A364" s="12">
        <v>42418</v>
      </c>
      <c r="B364" s="13">
        <v>30930</v>
      </c>
      <c r="C364" s="13">
        <v>1</v>
      </c>
      <c r="D364" s="14" t="s">
        <v>24</v>
      </c>
      <c r="E364" s="14" t="s">
        <v>1004</v>
      </c>
      <c r="F364" s="14" t="s">
        <v>1005</v>
      </c>
      <c r="G364" s="14" t="s">
        <v>417</v>
      </c>
      <c r="H364" s="14" t="s">
        <v>28</v>
      </c>
      <c r="I364" s="15">
        <v>41740</v>
      </c>
      <c r="J364" s="15">
        <v>43524</v>
      </c>
      <c r="K364" s="40">
        <v>0</v>
      </c>
      <c r="L364" s="40">
        <v>0</v>
      </c>
      <c r="M364" s="40">
        <v>0</v>
      </c>
      <c r="N364" s="14" t="s">
        <v>50</v>
      </c>
      <c r="O364" s="30" t="s">
        <v>30</v>
      </c>
      <c r="P364" s="30" t="s">
        <v>30</v>
      </c>
      <c r="Q364" s="30" t="s">
        <v>1126</v>
      </c>
      <c r="R364" s="14" t="s">
        <v>1127</v>
      </c>
      <c r="S364" s="1" t="s">
        <v>2</v>
      </c>
    </row>
    <row r="365" spans="1:19" ht="18" customHeight="1">
      <c r="A365" s="12">
        <v>42419</v>
      </c>
      <c r="B365" s="13">
        <v>26666</v>
      </c>
      <c r="C365" s="13">
        <v>4</v>
      </c>
      <c r="D365" s="14" t="s">
        <v>67</v>
      </c>
      <c r="E365" s="14" t="s">
        <v>133</v>
      </c>
      <c r="F365" s="14" t="s">
        <v>1128</v>
      </c>
      <c r="G365" s="14" t="s">
        <v>56</v>
      </c>
      <c r="H365" s="14" t="s">
        <v>28</v>
      </c>
      <c r="I365" s="15">
        <v>42309</v>
      </c>
      <c r="J365" s="15">
        <v>42613</v>
      </c>
      <c r="K365" s="40">
        <v>13400</v>
      </c>
      <c r="L365" s="40">
        <v>7249</v>
      </c>
      <c r="M365" s="40">
        <v>20649</v>
      </c>
      <c r="N365" s="14" t="s">
        <v>37</v>
      </c>
      <c r="O365" s="30" t="s">
        <v>30</v>
      </c>
      <c r="P365" s="30" t="s">
        <v>30</v>
      </c>
      <c r="Q365" s="30" t="s">
        <v>1129</v>
      </c>
      <c r="R365" s="14" t="s">
        <v>1130</v>
      </c>
      <c r="S365" s="1" t="s">
        <v>2</v>
      </c>
    </row>
    <row r="366" spans="1:19" ht="18" customHeight="1">
      <c r="A366" s="12">
        <v>42419</v>
      </c>
      <c r="B366" s="13">
        <v>28377</v>
      </c>
      <c r="C366" s="13">
        <v>4</v>
      </c>
      <c r="D366" s="14" t="s">
        <v>24</v>
      </c>
      <c r="E366" s="14" t="s">
        <v>196</v>
      </c>
      <c r="F366" s="14" t="s">
        <v>1131</v>
      </c>
      <c r="G366" s="14" t="s">
        <v>198</v>
      </c>
      <c r="H366" s="14" t="s">
        <v>28</v>
      </c>
      <c r="I366" s="15">
        <v>42430</v>
      </c>
      <c r="J366" s="15">
        <v>42794</v>
      </c>
      <c r="K366" s="40">
        <v>232489</v>
      </c>
      <c r="L366" s="40">
        <v>101105</v>
      </c>
      <c r="M366" s="40">
        <v>333594</v>
      </c>
      <c r="N366" s="14" t="s">
        <v>37</v>
      </c>
      <c r="O366" s="30" t="s">
        <v>30</v>
      </c>
      <c r="P366" s="30" t="s">
        <v>30</v>
      </c>
      <c r="Q366" s="30" t="s">
        <v>1132</v>
      </c>
      <c r="R366" s="14" t="s">
        <v>1133</v>
      </c>
      <c r="S366" s="1" t="s">
        <v>2</v>
      </c>
    </row>
    <row r="367" spans="1:19" ht="18" customHeight="1">
      <c r="A367" s="12">
        <v>42419</v>
      </c>
      <c r="B367" s="13">
        <v>29566</v>
      </c>
      <c r="C367" s="13">
        <v>2</v>
      </c>
      <c r="D367" s="14" t="s">
        <v>72</v>
      </c>
      <c r="E367" s="14" t="s">
        <v>73</v>
      </c>
      <c r="F367" s="14" t="s">
        <v>516</v>
      </c>
      <c r="G367" s="14" t="s">
        <v>1134</v>
      </c>
      <c r="H367" s="14" t="s">
        <v>76</v>
      </c>
      <c r="I367" s="15">
        <v>42552</v>
      </c>
      <c r="J367" s="15">
        <v>42916</v>
      </c>
      <c r="K367" s="40">
        <v>22780</v>
      </c>
      <c r="L367" s="40">
        <v>0</v>
      </c>
      <c r="M367" s="40">
        <v>22780</v>
      </c>
      <c r="N367" s="14" t="s">
        <v>45</v>
      </c>
      <c r="O367" s="30" t="s">
        <v>30</v>
      </c>
      <c r="P367" s="30" t="s">
        <v>30</v>
      </c>
      <c r="Q367" s="30" t="s">
        <v>30</v>
      </c>
      <c r="R367" s="14" t="s">
        <v>1135</v>
      </c>
      <c r="S367" s="1" t="s">
        <v>2</v>
      </c>
    </row>
    <row r="368" spans="1:19" ht="18" customHeight="1">
      <c r="A368" s="12">
        <v>42419</v>
      </c>
      <c r="B368" s="13">
        <v>30675</v>
      </c>
      <c r="C368" s="13">
        <v>1</v>
      </c>
      <c r="D368" s="14" t="s">
        <v>67</v>
      </c>
      <c r="E368" s="14" t="s">
        <v>124</v>
      </c>
      <c r="F368" s="14" t="s">
        <v>125</v>
      </c>
      <c r="G368" s="14" t="s">
        <v>473</v>
      </c>
      <c r="H368" s="14" t="s">
        <v>62</v>
      </c>
      <c r="I368" s="15">
        <v>42444</v>
      </c>
      <c r="J368" s="15">
        <v>42808</v>
      </c>
      <c r="K368" s="40">
        <v>0</v>
      </c>
      <c r="L368" s="40">
        <v>0</v>
      </c>
      <c r="M368" s="40">
        <v>0</v>
      </c>
      <c r="N368" s="14" t="s">
        <v>117</v>
      </c>
      <c r="O368" s="30" t="s">
        <v>30</v>
      </c>
      <c r="P368" s="30" t="s">
        <v>30</v>
      </c>
      <c r="Q368" s="30" t="s">
        <v>1136</v>
      </c>
      <c r="R368" s="14" t="s">
        <v>1137</v>
      </c>
      <c r="S368" s="1" t="s">
        <v>2</v>
      </c>
    </row>
    <row r="369" spans="1:19" ht="18" customHeight="1">
      <c r="A369" s="12">
        <v>42423</v>
      </c>
      <c r="B369" s="13">
        <v>29705</v>
      </c>
      <c r="C369" s="13">
        <v>2</v>
      </c>
      <c r="D369" s="14" t="s">
        <v>67</v>
      </c>
      <c r="E369" s="14" t="s">
        <v>124</v>
      </c>
      <c r="F369" s="14" t="s">
        <v>125</v>
      </c>
      <c r="G369" s="14" t="s">
        <v>126</v>
      </c>
      <c r="H369" s="14" t="s">
        <v>62</v>
      </c>
      <c r="I369" s="15">
        <v>41954</v>
      </c>
      <c r="J369" s="15">
        <v>42649</v>
      </c>
      <c r="K369" s="40">
        <v>9706</v>
      </c>
      <c r="L369" s="40">
        <v>3688</v>
      </c>
      <c r="M369" s="40">
        <v>13394</v>
      </c>
      <c r="N369" s="14" t="s">
        <v>29</v>
      </c>
      <c r="O369" s="30" t="s">
        <v>30</v>
      </c>
      <c r="P369" s="30" t="s">
        <v>30</v>
      </c>
      <c r="Q369" s="30" t="s">
        <v>30</v>
      </c>
      <c r="R369" s="14" t="s">
        <v>127</v>
      </c>
      <c r="S369" s="1" t="s">
        <v>2</v>
      </c>
    </row>
    <row r="370" spans="1:19" ht="18" customHeight="1">
      <c r="A370" s="12">
        <v>42423</v>
      </c>
      <c r="B370" s="13">
        <v>29705</v>
      </c>
      <c r="C370" s="13">
        <v>3</v>
      </c>
      <c r="D370" s="14" t="s">
        <v>67</v>
      </c>
      <c r="E370" s="14" t="s">
        <v>124</v>
      </c>
      <c r="F370" s="14" t="s">
        <v>125</v>
      </c>
      <c r="G370" s="14" t="s">
        <v>126</v>
      </c>
      <c r="H370" s="14" t="s">
        <v>62</v>
      </c>
      <c r="I370" s="15">
        <v>41954</v>
      </c>
      <c r="J370" s="15">
        <v>42694</v>
      </c>
      <c r="K370" s="40">
        <v>7049</v>
      </c>
      <c r="L370" s="40">
        <v>2679</v>
      </c>
      <c r="M370" s="40">
        <v>9728</v>
      </c>
      <c r="N370" s="14" t="s">
        <v>29</v>
      </c>
      <c r="O370" s="30" t="s">
        <v>30</v>
      </c>
      <c r="P370" s="30" t="s">
        <v>30</v>
      </c>
      <c r="Q370" s="30" t="s">
        <v>30</v>
      </c>
      <c r="R370" s="14" t="s">
        <v>127</v>
      </c>
      <c r="S370" s="1" t="s">
        <v>2</v>
      </c>
    </row>
    <row r="371" spans="1:19" ht="18" customHeight="1">
      <c r="A371" s="12">
        <v>42423</v>
      </c>
      <c r="B371" s="13">
        <v>30822</v>
      </c>
      <c r="C371" s="13">
        <v>1</v>
      </c>
      <c r="D371" s="14" t="s">
        <v>67</v>
      </c>
      <c r="E371" s="14" t="s">
        <v>124</v>
      </c>
      <c r="F371" s="14" t="s">
        <v>125</v>
      </c>
      <c r="G371" s="14" t="s">
        <v>1138</v>
      </c>
      <c r="H371" s="14" t="s">
        <v>62</v>
      </c>
      <c r="I371" s="15">
        <v>42331</v>
      </c>
      <c r="J371" s="15">
        <v>42696</v>
      </c>
      <c r="K371" s="40">
        <v>1514</v>
      </c>
      <c r="L371" s="40">
        <v>575</v>
      </c>
      <c r="M371" s="40">
        <v>2089</v>
      </c>
      <c r="N371" s="14" t="s">
        <v>29</v>
      </c>
      <c r="O371" s="30" t="s">
        <v>30</v>
      </c>
      <c r="P371" s="30" t="s">
        <v>30</v>
      </c>
      <c r="Q371" s="30" t="s">
        <v>30</v>
      </c>
      <c r="R371" s="14" t="s">
        <v>1139</v>
      </c>
      <c r="S371" s="1" t="s">
        <v>2</v>
      </c>
    </row>
    <row r="372" spans="1:19" ht="18" customHeight="1">
      <c r="A372" s="12">
        <v>42424</v>
      </c>
      <c r="B372" s="13">
        <v>29854</v>
      </c>
      <c r="C372" s="13">
        <v>1</v>
      </c>
      <c r="D372" s="14" t="s">
        <v>24</v>
      </c>
      <c r="E372" s="14" t="s">
        <v>364</v>
      </c>
      <c r="F372" s="14" t="s">
        <v>1140</v>
      </c>
      <c r="G372" s="14" t="s">
        <v>150</v>
      </c>
      <c r="H372" s="14" t="s">
        <v>28</v>
      </c>
      <c r="I372" s="15">
        <v>42374</v>
      </c>
      <c r="J372" s="15">
        <v>42735</v>
      </c>
      <c r="K372" s="40">
        <v>150000</v>
      </c>
      <c r="L372" s="40">
        <v>81375</v>
      </c>
      <c r="M372" s="40">
        <v>231375</v>
      </c>
      <c r="N372" s="14" t="s">
        <v>37</v>
      </c>
      <c r="O372" s="30" t="s">
        <v>1067</v>
      </c>
      <c r="P372" s="30" t="s">
        <v>1068</v>
      </c>
      <c r="Q372" s="30" t="s">
        <v>1141</v>
      </c>
      <c r="R372" s="14" t="s">
        <v>1142</v>
      </c>
      <c r="S372" s="1" t="s">
        <v>2</v>
      </c>
    </row>
    <row r="373" spans="1:19" ht="18" customHeight="1">
      <c r="A373" s="12">
        <v>42424</v>
      </c>
      <c r="B373" s="13">
        <v>29857</v>
      </c>
      <c r="C373" s="13">
        <v>2</v>
      </c>
      <c r="D373" s="14" t="s">
        <v>72</v>
      </c>
      <c r="E373" s="14" t="s">
        <v>73</v>
      </c>
      <c r="F373" s="14" t="s">
        <v>851</v>
      </c>
      <c r="G373" s="14" t="s">
        <v>1143</v>
      </c>
      <c r="H373" s="14" t="s">
        <v>76</v>
      </c>
      <c r="I373" s="15">
        <v>42370</v>
      </c>
      <c r="J373" s="15">
        <v>42735</v>
      </c>
      <c r="K373" s="40">
        <v>7500</v>
      </c>
      <c r="L373" s="40">
        <v>0</v>
      </c>
      <c r="M373" s="40">
        <v>7500</v>
      </c>
      <c r="N373" s="14" t="s">
        <v>50</v>
      </c>
      <c r="O373" s="30" t="s">
        <v>30</v>
      </c>
      <c r="P373" s="30" t="s">
        <v>30</v>
      </c>
      <c r="Q373" s="30" t="s">
        <v>30</v>
      </c>
      <c r="R373" s="14" t="s">
        <v>1144</v>
      </c>
      <c r="S373" s="1" t="s">
        <v>2</v>
      </c>
    </row>
    <row r="374" spans="1:19" ht="18" customHeight="1">
      <c r="A374" s="12">
        <v>42424</v>
      </c>
      <c r="B374" s="13">
        <v>29934</v>
      </c>
      <c r="C374" s="13">
        <v>1</v>
      </c>
      <c r="D374" s="14" t="s">
        <v>96</v>
      </c>
      <c r="E374" s="14" t="s">
        <v>368</v>
      </c>
      <c r="F374" s="14" t="s">
        <v>369</v>
      </c>
      <c r="G374" s="14" t="s">
        <v>1145</v>
      </c>
      <c r="H374" s="14" t="s">
        <v>100</v>
      </c>
      <c r="I374" s="15">
        <v>42278</v>
      </c>
      <c r="J374" s="15">
        <v>42614</v>
      </c>
      <c r="K374" s="40">
        <v>5534</v>
      </c>
      <c r="L374" s="40">
        <v>610</v>
      </c>
      <c r="M374" s="40">
        <v>6144</v>
      </c>
      <c r="N374" s="14" t="s">
        <v>45</v>
      </c>
      <c r="O374" s="30" t="s">
        <v>30</v>
      </c>
      <c r="P374" s="30" t="s">
        <v>30</v>
      </c>
      <c r="Q374" s="30" t="s">
        <v>1146</v>
      </c>
      <c r="R374" s="14" t="s">
        <v>1147</v>
      </c>
      <c r="S374" s="1" t="s">
        <v>2</v>
      </c>
    </row>
    <row r="375" spans="1:19" ht="18" customHeight="1">
      <c r="A375" s="12">
        <v>42424</v>
      </c>
      <c r="B375" s="13">
        <v>31028</v>
      </c>
      <c r="C375" s="13">
        <v>1</v>
      </c>
      <c r="D375" s="14" t="s">
        <v>24</v>
      </c>
      <c r="E375" s="14" t="s">
        <v>47</v>
      </c>
      <c r="F375" s="14" t="s">
        <v>866</v>
      </c>
      <c r="G375" s="14" t="s">
        <v>61</v>
      </c>
      <c r="H375" s="14" t="s">
        <v>28</v>
      </c>
      <c r="I375" s="15">
        <v>42401</v>
      </c>
      <c r="J375" s="15">
        <v>42766</v>
      </c>
      <c r="K375" s="40">
        <v>210956</v>
      </c>
      <c r="L375" s="40">
        <v>110490</v>
      </c>
      <c r="M375" s="40">
        <v>321446</v>
      </c>
      <c r="N375" s="14" t="s">
        <v>37</v>
      </c>
      <c r="O375" s="30" t="s">
        <v>248</v>
      </c>
      <c r="P375" s="30" t="s">
        <v>208</v>
      </c>
      <c r="Q375" s="30" t="s">
        <v>1148</v>
      </c>
      <c r="R375" s="14" t="s">
        <v>1149</v>
      </c>
      <c r="S375" s="1" t="s">
        <v>2</v>
      </c>
    </row>
    <row r="376" spans="1:19" ht="18" customHeight="1">
      <c r="A376" s="12">
        <v>42424</v>
      </c>
      <c r="B376" s="13">
        <v>31040</v>
      </c>
      <c r="C376" s="13">
        <v>1</v>
      </c>
      <c r="D376" s="14" t="s">
        <v>96</v>
      </c>
      <c r="E376" s="14" t="s">
        <v>97</v>
      </c>
      <c r="F376" s="14" t="s">
        <v>176</v>
      </c>
      <c r="G376" s="14" t="s">
        <v>370</v>
      </c>
      <c r="H376" s="14" t="s">
        <v>100</v>
      </c>
      <c r="I376" s="15">
        <v>42391</v>
      </c>
      <c r="J376" s="15">
        <v>42551</v>
      </c>
      <c r="K376" s="40">
        <v>9500</v>
      </c>
      <c r="L376" s="40">
        <v>0</v>
      </c>
      <c r="M376" s="40">
        <v>9500</v>
      </c>
      <c r="N376" s="14" t="s">
        <v>117</v>
      </c>
      <c r="O376" s="30" t="s">
        <v>30</v>
      </c>
      <c r="P376" s="30" t="s">
        <v>30</v>
      </c>
      <c r="Q376" s="30" t="s">
        <v>1150</v>
      </c>
      <c r="R376" s="14" t="s">
        <v>1151</v>
      </c>
      <c r="S376" s="1" t="s">
        <v>2</v>
      </c>
    </row>
    <row r="377" spans="1:19" ht="18" customHeight="1">
      <c r="A377" s="12">
        <v>42425</v>
      </c>
      <c r="B377" s="13">
        <v>30689</v>
      </c>
      <c r="C377" s="13">
        <v>1</v>
      </c>
      <c r="D377" s="14" t="s">
        <v>96</v>
      </c>
      <c r="E377" s="14" t="s">
        <v>97</v>
      </c>
      <c r="F377" s="14" t="s">
        <v>1152</v>
      </c>
      <c r="G377" s="14" t="s">
        <v>1153</v>
      </c>
      <c r="H377" s="14" t="s">
        <v>100</v>
      </c>
      <c r="I377" s="15">
        <v>42420</v>
      </c>
      <c r="J377" s="15">
        <v>42794</v>
      </c>
      <c r="K377" s="40">
        <v>272980</v>
      </c>
      <c r="L377" s="40">
        <v>43677</v>
      </c>
      <c r="M377" s="40">
        <v>316657</v>
      </c>
      <c r="N377" s="14" t="s">
        <v>37</v>
      </c>
      <c r="O377" s="30" t="s">
        <v>1154</v>
      </c>
      <c r="P377" s="30" t="s">
        <v>1155</v>
      </c>
      <c r="Q377" s="30" t="s">
        <v>1156</v>
      </c>
      <c r="R377" s="14" t="s">
        <v>1157</v>
      </c>
      <c r="S377" s="1" t="s">
        <v>2</v>
      </c>
    </row>
    <row r="378" spans="1:19" ht="18" customHeight="1">
      <c r="A378" s="12">
        <v>42425</v>
      </c>
      <c r="B378" s="13">
        <v>30818</v>
      </c>
      <c r="C378" s="13">
        <v>1</v>
      </c>
      <c r="D378" s="14" t="s">
        <v>24</v>
      </c>
      <c r="E378" s="14" t="s">
        <v>1158</v>
      </c>
      <c r="F378" s="14" t="s">
        <v>1159</v>
      </c>
      <c r="G378" s="14" t="s">
        <v>1160</v>
      </c>
      <c r="H378" s="14" t="s">
        <v>28</v>
      </c>
      <c r="I378" s="15">
        <v>42278</v>
      </c>
      <c r="J378" s="15">
        <v>42643</v>
      </c>
      <c r="K378" s="40">
        <v>7697</v>
      </c>
      <c r="L378" s="40">
        <v>2155</v>
      </c>
      <c r="M378" s="40">
        <v>9852</v>
      </c>
      <c r="N378" s="14" t="s">
        <v>50</v>
      </c>
      <c r="O378" s="30" t="s">
        <v>30</v>
      </c>
      <c r="P378" s="30" t="s">
        <v>30</v>
      </c>
      <c r="Q378" s="30" t="s">
        <v>30</v>
      </c>
      <c r="R378" s="14" t="s">
        <v>1161</v>
      </c>
      <c r="S378" s="1" t="s">
        <v>2</v>
      </c>
    </row>
    <row r="379" spans="1:19" ht="18" customHeight="1">
      <c r="A379" s="12">
        <v>42425</v>
      </c>
      <c r="B379" s="13">
        <v>31024</v>
      </c>
      <c r="C379" s="13">
        <v>1</v>
      </c>
      <c r="D379" s="14" t="s">
        <v>67</v>
      </c>
      <c r="E379" s="14" t="s">
        <v>124</v>
      </c>
      <c r="F379" s="14" t="s">
        <v>125</v>
      </c>
      <c r="G379" s="14" t="s">
        <v>1162</v>
      </c>
      <c r="H379" s="14" t="s">
        <v>62</v>
      </c>
      <c r="I379" s="15">
        <v>42409</v>
      </c>
      <c r="J379" s="15">
        <v>42775</v>
      </c>
      <c r="K379" s="40">
        <v>1369</v>
      </c>
      <c r="L379" s="40">
        <v>520</v>
      </c>
      <c r="M379" s="40">
        <v>1889</v>
      </c>
      <c r="N379" s="14" t="s">
        <v>29</v>
      </c>
      <c r="O379" s="30" t="s">
        <v>30</v>
      </c>
      <c r="P379" s="30" t="s">
        <v>30</v>
      </c>
      <c r="Q379" s="30" t="s">
        <v>30</v>
      </c>
      <c r="R379" s="14" t="s">
        <v>1163</v>
      </c>
      <c r="S379" s="1" t="s">
        <v>2</v>
      </c>
    </row>
    <row r="380" spans="1:19" ht="18" customHeight="1">
      <c r="A380" s="12">
        <v>42425</v>
      </c>
      <c r="B380" s="13">
        <v>31025</v>
      </c>
      <c r="C380" s="13">
        <v>1</v>
      </c>
      <c r="D380" s="14" t="s">
        <v>67</v>
      </c>
      <c r="E380" s="14" t="s">
        <v>124</v>
      </c>
      <c r="F380" s="14" t="s">
        <v>125</v>
      </c>
      <c r="G380" s="14" t="s">
        <v>1162</v>
      </c>
      <c r="H380" s="14" t="s">
        <v>62</v>
      </c>
      <c r="I380" s="15">
        <v>42409</v>
      </c>
      <c r="J380" s="15">
        <v>42775</v>
      </c>
      <c r="K380" s="40">
        <v>1395</v>
      </c>
      <c r="L380" s="40">
        <v>530</v>
      </c>
      <c r="M380" s="40">
        <v>1925</v>
      </c>
      <c r="N380" s="14" t="s">
        <v>29</v>
      </c>
      <c r="O380" s="30" t="s">
        <v>30</v>
      </c>
      <c r="P380" s="30" t="s">
        <v>30</v>
      </c>
      <c r="Q380" s="30" t="s">
        <v>30</v>
      </c>
      <c r="R380" s="14" t="s">
        <v>1164</v>
      </c>
      <c r="S380" s="1" t="s">
        <v>2</v>
      </c>
    </row>
    <row r="381" spans="1:19" ht="18" customHeight="1">
      <c r="A381" s="12">
        <v>42430</v>
      </c>
      <c r="B381" s="13">
        <v>29148</v>
      </c>
      <c r="C381" s="13">
        <v>3</v>
      </c>
      <c r="D381" s="14" t="s">
        <v>24</v>
      </c>
      <c r="E381" s="14" t="s">
        <v>114</v>
      </c>
      <c r="F381" s="14" t="s">
        <v>115</v>
      </c>
      <c r="G381" s="14" t="s">
        <v>116</v>
      </c>
      <c r="H381" s="14" t="s">
        <v>62</v>
      </c>
      <c r="I381" s="15">
        <v>42552</v>
      </c>
      <c r="J381" s="15">
        <v>42916</v>
      </c>
      <c r="K381" s="40">
        <v>304511</v>
      </c>
      <c r="L381" s="40">
        <v>100489</v>
      </c>
      <c r="M381" s="40">
        <v>405000</v>
      </c>
      <c r="N381" s="14" t="s">
        <v>117</v>
      </c>
      <c r="O381" s="30" t="s">
        <v>30</v>
      </c>
      <c r="P381" s="30" t="s">
        <v>30</v>
      </c>
      <c r="Q381" s="30" t="s">
        <v>118</v>
      </c>
      <c r="R381" s="14" t="s">
        <v>119</v>
      </c>
      <c r="S381" s="1" t="s">
        <v>2</v>
      </c>
    </row>
    <row r="382" spans="1:19" ht="18" customHeight="1">
      <c r="A382" s="12">
        <v>42431</v>
      </c>
      <c r="B382" s="13">
        <v>29285</v>
      </c>
      <c r="C382" s="13">
        <v>3</v>
      </c>
      <c r="D382" s="14" t="s">
        <v>72</v>
      </c>
      <c r="E382" s="14" t="s">
        <v>79</v>
      </c>
      <c r="F382" s="14" t="s">
        <v>220</v>
      </c>
      <c r="G382" s="14" t="s">
        <v>56</v>
      </c>
      <c r="H382" s="14" t="s">
        <v>76</v>
      </c>
      <c r="I382" s="15">
        <v>42370</v>
      </c>
      <c r="J382" s="15">
        <v>42735</v>
      </c>
      <c r="K382" s="40">
        <v>123795</v>
      </c>
      <c r="L382" s="40">
        <v>18484</v>
      </c>
      <c r="M382" s="40">
        <v>142279</v>
      </c>
      <c r="N382" s="14" t="s">
        <v>37</v>
      </c>
      <c r="O382" s="30" t="s">
        <v>30</v>
      </c>
      <c r="P382" s="30" t="s">
        <v>30</v>
      </c>
      <c r="Q382" s="30" t="s">
        <v>1165</v>
      </c>
      <c r="R382" s="14" t="s">
        <v>1166</v>
      </c>
      <c r="S382" s="1" t="s">
        <v>2</v>
      </c>
    </row>
    <row r="383" spans="1:19" ht="18" customHeight="1">
      <c r="A383" s="12">
        <v>42431</v>
      </c>
      <c r="B383" s="13">
        <v>29667</v>
      </c>
      <c r="C383" s="13">
        <v>2</v>
      </c>
      <c r="D383" s="14" t="s">
        <v>24</v>
      </c>
      <c r="E383" s="14" t="s">
        <v>59</v>
      </c>
      <c r="F383" s="14" t="s">
        <v>1113</v>
      </c>
      <c r="G383" s="14" t="s">
        <v>1114</v>
      </c>
      <c r="H383" s="14" t="s">
        <v>28</v>
      </c>
      <c r="I383" s="15">
        <v>42370</v>
      </c>
      <c r="J383" s="15">
        <v>42735</v>
      </c>
      <c r="K383" s="40">
        <v>68708</v>
      </c>
      <c r="L383" s="40">
        <v>5497</v>
      </c>
      <c r="M383" s="40">
        <v>74205</v>
      </c>
      <c r="N383" s="14" t="s">
        <v>45</v>
      </c>
      <c r="O383" s="30" t="s">
        <v>30</v>
      </c>
      <c r="P383" s="30" t="s">
        <v>30</v>
      </c>
      <c r="Q383" s="30" t="s">
        <v>1167</v>
      </c>
      <c r="R383" s="14" t="s">
        <v>1168</v>
      </c>
      <c r="S383" s="1" t="s">
        <v>2</v>
      </c>
    </row>
    <row r="384" spans="1:19" ht="18" customHeight="1">
      <c r="A384" s="12">
        <v>42431</v>
      </c>
      <c r="B384" s="13">
        <v>29727</v>
      </c>
      <c r="C384" s="13">
        <v>1</v>
      </c>
      <c r="D384" s="14" t="s">
        <v>24</v>
      </c>
      <c r="E384" s="14" t="s">
        <v>47</v>
      </c>
      <c r="F384" s="14" t="s">
        <v>866</v>
      </c>
      <c r="G384" s="14" t="s">
        <v>1169</v>
      </c>
      <c r="H384" s="14" t="s">
        <v>28</v>
      </c>
      <c r="I384" s="15">
        <v>42217</v>
      </c>
      <c r="J384" s="15">
        <v>42400</v>
      </c>
      <c r="K384" s="40">
        <v>42623</v>
      </c>
      <c r="L384" s="40">
        <v>22377</v>
      </c>
      <c r="M384" s="40">
        <v>65000</v>
      </c>
      <c r="N384" s="14" t="s">
        <v>29</v>
      </c>
      <c r="O384" s="30" t="s">
        <v>30</v>
      </c>
      <c r="P384" s="30" t="s">
        <v>30</v>
      </c>
      <c r="Q384" s="30" t="s">
        <v>30</v>
      </c>
      <c r="R384" s="14" t="s">
        <v>1170</v>
      </c>
      <c r="S384" s="1" t="s">
        <v>2</v>
      </c>
    </row>
    <row r="385" spans="1:19" ht="18" customHeight="1">
      <c r="A385" s="12">
        <v>42431</v>
      </c>
      <c r="B385" s="13">
        <v>30176</v>
      </c>
      <c r="C385" s="13">
        <v>1</v>
      </c>
      <c r="D385" s="14" t="s">
        <v>24</v>
      </c>
      <c r="E385" s="14" t="s">
        <v>47</v>
      </c>
      <c r="F385" s="14" t="s">
        <v>1171</v>
      </c>
      <c r="G385" s="14" t="s">
        <v>61</v>
      </c>
      <c r="H385" s="14" t="s">
        <v>28</v>
      </c>
      <c r="I385" s="15">
        <v>42461</v>
      </c>
      <c r="J385" s="15">
        <v>42825</v>
      </c>
      <c r="K385" s="40">
        <v>103252</v>
      </c>
      <c r="L385" s="40">
        <v>8260</v>
      </c>
      <c r="M385" s="40">
        <v>111512</v>
      </c>
      <c r="N385" s="14" t="s">
        <v>37</v>
      </c>
      <c r="O385" s="30" t="s">
        <v>1172</v>
      </c>
      <c r="P385" s="30" t="s">
        <v>86</v>
      </c>
      <c r="Q385" s="30" t="s">
        <v>1173</v>
      </c>
      <c r="R385" s="14" t="s">
        <v>1174</v>
      </c>
      <c r="S385" s="1" t="s">
        <v>2</v>
      </c>
    </row>
    <row r="386" spans="1:19" ht="18" customHeight="1">
      <c r="A386" s="12">
        <v>42431</v>
      </c>
      <c r="B386" s="13">
        <v>30987</v>
      </c>
      <c r="C386" s="13">
        <v>1</v>
      </c>
      <c r="D386" s="14" t="s">
        <v>67</v>
      </c>
      <c r="E386" s="14" t="s">
        <v>124</v>
      </c>
      <c r="F386" s="14" t="s">
        <v>125</v>
      </c>
      <c r="G386" s="14" t="s">
        <v>863</v>
      </c>
      <c r="H386" s="14" t="s">
        <v>62</v>
      </c>
      <c r="I386" s="15">
        <v>42397</v>
      </c>
      <c r="J386" s="15">
        <v>42763</v>
      </c>
      <c r="K386" s="40">
        <v>3138</v>
      </c>
      <c r="L386" s="40">
        <v>1192</v>
      </c>
      <c r="M386" s="40">
        <v>4330</v>
      </c>
      <c r="N386" s="14" t="s">
        <v>29</v>
      </c>
      <c r="O386" s="30" t="s">
        <v>30</v>
      </c>
      <c r="P386" s="30" t="s">
        <v>30</v>
      </c>
      <c r="Q386" s="30" t="s">
        <v>30</v>
      </c>
      <c r="R386" s="14" t="s">
        <v>1175</v>
      </c>
      <c r="S386" s="1" t="s">
        <v>2</v>
      </c>
    </row>
    <row r="387" spans="1:19" ht="18" customHeight="1">
      <c r="A387" s="12">
        <v>42431</v>
      </c>
      <c r="B387" s="13">
        <v>31001</v>
      </c>
      <c r="C387" s="13">
        <v>1</v>
      </c>
      <c r="D387" s="14" t="s">
        <v>24</v>
      </c>
      <c r="E387" s="14" t="s">
        <v>196</v>
      </c>
      <c r="F387" s="14" t="s">
        <v>505</v>
      </c>
      <c r="G387" s="14" t="s">
        <v>145</v>
      </c>
      <c r="H387" s="14" t="s">
        <v>28</v>
      </c>
      <c r="I387" s="15">
        <v>42461</v>
      </c>
      <c r="J387" s="15">
        <v>42825</v>
      </c>
      <c r="K387" s="40">
        <v>217500</v>
      </c>
      <c r="L387" s="40">
        <v>114188</v>
      </c>
      <c r="M387" s="40">
        <v>331688</v>
      </c>
      <c r="N387" s="14" t="s">
        <v>37</v>
      </c>
      <c r="O387" s="30" t="s">
        <v>30</v>
      </c>
      <c r="P387" s="30" t="s">
        <v>30</v>
      </c>
      <c r="Q387" s="30" t="s">
        <v>1176</v>
      </c>
      <c r="R387" s="14" t="s">
        <v>1177</v>
      </c>
      <c r="S387" s="1" t="s">
        <v>2</v>
      </c>
    </row>
    <row r="388" spans="1:19" ht="18" customHeight="1">
      <c r="A388" s="12">
        <v>42431</v>
      </c>
      <c r="B388" s="13">
        <v>31011</v>
      </c>
      <c r="C388" s="13">
        <v>1</v>
      </c>
      <c r="D388" s="14" t="s">
        <v>96</v>
      </c>
      <c r="E388" s="14" t="s">
        <v>97</v>
      </c>
      <c r="F388" s="14" t="s">
        <v>120</v>
      </c>
      <c r="G388" s="14" t="s">
        <v>370</v>
      </c>
      <c r="H388" s="14" t="s">
        <v>100</v>
      </c>
      <c r="I388" s="15">
        <v>42415</v>
      </c>
      <c r="J388" s="15">
        <v>43100</v>
      </c>
      <c r="K388" s="40">
        <v>10000</v>
      </c>
      <c r="L388" s="40">
        <v>0</v>
      </c>
      <c r="M388" s="40">
        <v>10000</v>
      </c>
      <c r="N388" s="14" t="s">
        <v>117</v>
      </c>
      <c r="O388" s="30" t="s">
        <v>30</v>
      </c>
      <c r="P388" s="30" t="s">
        <v>30</v>
      </c>
      <c r="Q388" s="30" t="s">
        <v>1178</v>
      </c>
      <c r="R388" s="14" t="s">
        <v>1179</v>
      </c>
      <c r="S388" s="1" t="s">
        <v>2</v>
      </c>
    </row>
    <row r="389" spans="1:19" ht="18" customHeight="1">
      <c r="A389" s="12">
        <v>42432</v>
      </c>
      <c r="B389" s="13">
        <v>30401</v>
      </c>
      <c r="C389" s="13">
        <v>1</v>
      </c>
      <c r="D389" s="14" t="s">
        <v>67</v>
      </c>
      <c r="E389" s="14" t="s">
        <v>68</v>
      </c>
      <c r="F389" s="14" t="s">
        <v>1180</v>
      </c>
      <c r="G389" s="14" t="s">
        <v>56</v>
      </c>
      <c r="H389" s="14" t="s">
        <v>28</v>
      </c>
      <c r="I389" s="15">
        <v>42430</v>
      </c>
      <c r="J389" s="15">
        <v>42794</v>
      </c>
      <c r="K389" s="40">
        <v>127531</v>
      </c>
      <c r="L389" s="40">
        <v>68945</v>
      </c>
      <c r="M389" s="40">
        <v>196476</v>
      </c>
      <c r="N389" s="14" t="s">
        <v>37</v>
      </c>
      <c r="O389" s="30" t="s">
        <v>30</v>
      </c>
      <c r="P389" s="30" t="s">
        <v>30</v>
      </c>
      <c r="Q389" s="30" t="s">
        <v>1181</v>
      </c>
      <c r="R389" s="14" t="s">
        <v>1182</v>
      </c>
      <c r="S389" s="1" t="s">
        <v>2</v>
      </c>
    </row>
    <row r="390" spans="1:19" ht="18" customHeight="1">
      <c r="A390" s="12">
        <v>42437</v>
      </c>
      <c r="B390" s="13">
        <v>25708</v>
      </c>
      <c r="C390" s="13">
        <v>9</v>
      </c>
      <c r="D390" s="14" t="s">
        <v>24</v>
      </c>
      <c r="E390" s="14" t="s">
        <v>1183</v>
      </c>
      <c r="F390" s="14" t="s">
        <v>1184</v>
      </c>
      <c r="G390" s="14" t="s">
        <v>817</v>
      </c>
      <c r="H390" s="14" t="s">
        <v>28</v>
      </c>
      <c r="I390" s="15">
        <v>42248</v>
      </c>
      <c r="J390" s="15">
        <v>42429</v>
      </c>
      <c r="K390" s="40">
        <v>11117</v>
      </c>
      <c r="L390" s="40">
        <v>3113</v>
      </c>
      <c r="M390" s="40">
        <v>14230</v>
      </c>
      <c r="N390" s="14" t="s">
        <v>50</v>
      </c>
      <c r="O390" s="30" t="s">
        <v>30</v>
      </c>
      <c r="P390" s="30" t="s">
        <v>30</v>
      </c>
      <c r="Q390" s="30" t="s">
        <v>1185</v>
      </c>
      <c r="R390" s="14" t="s">
        <v>1186</v>
      </c>
      <c r="S390" s="1" t="s">
        <v>2</v>
      </c>
    </row>
    <row r="391" spans="1:19" ht="18" customHeight="1">
      <c r="A391" s="12">
        <v>42437</v>
      </c>
      <c r="B391" s="13">
        <v>28530</v>
      </c>
      <c r="C391" s="13">
        <v>3</v>
      </c>
      <c r="D391" s="14" t="s">
        <v>24</v>
      </c>
      <c r="E391" s="14" t="s">
        <v>59</v>
      </c>
      <c r="F391" s="14" t="s">
        <v>1187</v>
      </c>
      <c r="G391" s="14" t="s">
        <v>61</v>
      </c>
      <c r="H391" s="14" t="s">
        <v>28</v>
      </c>
      <c r="I391" s="15">
        <v>42461</v>
      </c>
      <c r="J391" s="15">
        <v>42825</v>
      </c>
      <c r="K391" s="40">
        <v>465641</v>
      </c>
      <c r="L391" s="40">
        <v>121558</v>
      </c>
      <c r="M391" s="40">
        <v>587199</v>
      </c>
      <c r="N391" s="14" t="s">
        <v>37</v>
      </c>
      <c r="O391" s="30" t="s">
        <v>1188</v>
      </c>
      <c r="P391" s="30" t="s">
        <v>1189</v>
      </c>
      <c r="Q391" s="30" t="s">
        <v>1190</v>
      </c>
      <c r="R391" s="14" t="s">
        <v>1191</v>
      </c>
      <c r="S391" s="1" t="s">
        <v>2</v>
      </c>
    </row>
    <row r="392" spans="1:19" ht="18" customHeight="1">
      <c r="A392" s="12">
        <v>42437</v>
      </c>
      <c r="B392" s="13">
        <v>29712</v>
      </c>
      <c r="C392" s="13">
        <v>1</v>
      </c>
      <c r="D392" s="14" t="s">
        <v>96</v>
      </c>
      <c r="E392" s="14" t="s">
        <v>97</v>
      </c>
      <c r="F392" s="14" t="s">
        <v>497</v>
      </c>
      <c r="G392" s="14" t="s">
        <v>1192</v>
      </c>
      <c r="H392" s="14" t="s">
        <v>100</v>
      </c>
      <c r="I392" s="15">
        <v>42095</v>
      </c>
      <c r="J392" s="15">
        <v>42460</v>
      </c>
      <c r="K392" s="40">
        <v>5146</v>
      </c>
      <c r="L392" s="40">
        <v>571</v>
      </c>
      <c r="M392" s="40">
        <v>5717</v>
      </c>
      <c r="N392" s="14" t="s">
        <v>50</v>
      </c>
      <c r="O392" s="30" t="s">
        <v>30</v>
      </c>
      <c r="P392" s="30" t="s">
        <v>30</v>
      </c>
      <c r="Q392" s="30" t="s">
        <v>30</v>
      </c>
      <c r="R392" s="14" t="s">
        <v>1193</v>
      </c>
      <c r="S392" s="1" t="s">
        <v>2</v>
      </c>
    </row>
    <row r="393" spans="1:19" ht="18" customHeight="1">
      <c r="A393" s="12">
        <v>42437</v>
      </c>
      <c r="B393" s="13">
        <v>30518</v>
      </c>
      <c r="C393" s="13">
        <v>1</v>
      </c>
      <c r="D393" s="14" t="s">
        <v>53</v>
      </c>
      <c r="E393" s="14" t="s">
        <v>54</v>
      </c>
      <c r="F393" s="14" t="s">
        <v>55</v>
      </c>
      <c r="G393" s="14" t="s">
        <v>1194</v>
      </c>
      <c r="H393" s="14" t="s">
        <v>28</v>
      </c>
      <c r="I393" s="15">
        <v>42430</v>
      </c>
      <c r="J393" s="15">
        <v>42794</v>
      </c>
      <c r="K393" s="40">
        <v>43999</v>
      </c>
      <c r="L393" s="40">
        <v>23873</v>
      </c>
      <c r="M393" s="40">
        <v>67872</v>
      </c>
      <c r="N393" s="14" t="s">
        <v>29</v>
      </c>
      <c r="O393" s="30" t="s">
        <v>30</v>
      </c>
      <c r="P393" s="30" t="s">
        <v>30</v>
      </c>
      <c r="Q393" s="30" t="s">
        <v>30</v>
      </c>
      <c r="R393" s="14" t="s">
        <v>1195</v>
      </c>
      <c r="S393" s="1" t="s">
        <v>2</v>
      </c>
    </row>
    <row r="394" spans="1:19" ht="18" customHeight="1">
      <c r="A394" s="12">
        <v>42437</v>
      </c>
      <c r="B394" s="13">
        <v>30756</v>
      </c>
      <c r="C394" s="13">
        <v>1</v>
      </c>
      <c r="D394" s="14" t="s">
        <v>24</v>
      </c>
      <c r="E394" s="14" t="s">
        <v>59</v>
      </c>
      <c r="F394" s="14" t="s">
        <v>1196</v>
      </c>
      <c r="G394" s="14" t="s">
        <v>1197</v>
      </c>
      <c r="H394" s="14" t="s">
        <v>28</v>
      </c>
      <c r="I394" s="15">
        <v>42370</v>
      </c>
      <c r="J394" s="15">
        <v>42735</v>
      </c>
      <c r="K394" s="40">
        <v>47230</v>
      </c>
      <c r="L394" s="40">
        <v>3778</v>
      </c>
      <c r="M394" s="40">
        <v>51008</v>
      </c>
      <c r="N394" s="14" t="s">
        <v>45</v>
      </c>
      <c r="O394" s="30" t="s">
        <v>30</v>
      </c>
      <c r="P394" s="30" t="s">
        <v>30</v>
      </c>
      <c r="Q394" s="30" t="s">
        <v>1198</v>
      </c>
      <c r="R394" s="14" t="s">
        <v>1199</v>
      </c>
      <c r="S394" s="1" t="s">
        <v>2</v>
      </c>
    </row>
    <row r="395" spans="1:19" ht="18" customHeight="1">
      <c r="A395" s="12">
        <v>42437</v>
      </c>
      <c r="B395" s="13">
        <v>31099</v>
      </c>
      <c r="C395" s="13">
        <v>1</v>
      </c>
      <c r="D395" s="14" t="s">
        <v>24</v>
      </c>
      <c r="E395" s="14" t="s">
        <v>47</v>
      </c>
      <c r="F395" s="14" t="s">
        <v>1200</v>
      </c>
      <c r="G395" s="14" t="s">
        <v>327</v>
      </c>
      <c r="H395" s="14" t="s">
        <v>28</v>
      </c>
      <c r="I395" s="15">
        <v>42430</v>
      </c>
      <c r="J395" s="15">
        <v>42794</v>
      </c>
      <c r="K395" s="40">
        <v>250000</v>
      </c>
      <c r="L395" s="40">
        <v>131250</v>
      </c>
      <c r="M395" s="40">
        <v>381250</v>
      </c>
      <c r="N395" s="14" t="s">
        <v>37</v>
      </c>
      <c r="O395" s="30" t="s">
        <v>477</v>
      </c>
      <c r="P395" s="30" t="s">
        <v>208</v>
      </c>
      <c r="Q395" s="30" t="s">
        <v>1201</v>
      </c>
      <c r="R395" s="14" t="s">
        <v>1202</v>
      </c>
      <c r="S395" s="1" t="s">
        <v>2</v>
      </c>
    </row>
    <row r="396" spans="1:19" ht="18" customHeight="1">
      <c r="A396" s="12">
        <v>42438</v>
      </c>
      <c r="B396" s="13">
        <v>31008</v>
      </c>
      <c r="C396" s="13">
        <v>1</v>
      </c>
      <c r="D396" s="14" t="s">
        <v>24</v>
      </c>
      <c r="E396" s="14" t="s">
        <v>364</v>
      </c>
      <c r="F396" s="14" t="s">
        <v>1203</v>
      </c>
      <c r="G396" s="14" t="s">
        <v>192</v>
      </c>
      <c r="H396" s="14" t="s">
        <v>28</v>
      </c>
      <c r="I396" s="15">
        <v>42401</v>
      </c>
      <c r="J396" s="15">
        <v>42766</v>
      </c>
      <c r="K396" s="40">
        <v>195000</v>
      </c>
      <c r="L396" s="40">
        <v>102375</v>
      </c>
      <c r="M396" s="40">
        <v>297375</v>
      </c>
      <c r="N396" s="14" t="s">
        <v>37</v>
      </c>
      <c r="O396" s="30" t="s">
        <v>477</v>
      </c>
      <c r="P396" s="30" t="s">
        <v>208</v>
      </c>
      <c r="Q396" s="30" t="s">
        <v>1204</v>
      </c>
      <c r="R396" s="14" t="s">
        <v>1205</v>
      </c>
      <c r="S396" s="1" t="s">
        <v>2</v>
      </c>
    </row>
    <row r="397" spans="1:19" ht="18" customHeight="1">
      <c r="A397" s="12">
        <v>42444</v>
      </c>
      <c r="B397" s="13">
        <v>30305</v>
      </c>
      <c r="C397" s="13">
        <v>1</v>
      </c>
      <c r="D397" s="14" t="s">
        <v>24</v>
      </c>
      <c r="E397" s="14" t="s">
        <v>114</v>
      </c>
      <c r="F397" s="14" t="s">
        <v>548</v>
      </c>
      <c r="G397" s="14" t="s">
        <v>1206</v>
      </c>
      <c r="H397" s="14" t="s">
        <v>28</v>
      </c>
      <c r="I397" s="15">
        <v>42461</v>
      </c>
      <c r="J397" s="15">
        <v>42825</v>
      </c>
      <c r="K397" s="40">
        <v>37594</v>
      </c>
      <c r="L397" s="40">
        <v>12406</v>
      </c>
      <c r="M397" s="40">
        <v>50000</v>
      </c>
      <c r="N397" s="14" t="s">
        <v>37</v>
      </c>
      <c r="O397" s="30" t="s">
        <v>1207</v>
      </c>
      <c r="P397" s="30" t="s">
        <v>1208</v>
      </c>
      <c r="Q397" s="30" t="s">
        <v>1209</v>
      </c>
      <c r="R397" s="14" t="s">
        <v>1210</v>
      </c>
      <c r="S397" s="1" t="s">
        <v>2</v>
      </c>
    </row>
    <row r="398" spans="1:19" ht="18" customHeight="1">
      <c r="A398" s="12">
        <v>42445</v>
      </c>
      <c r="B398" s="13">
        <v>27698</v>
      </c>
      <c r="C398" s="13">
        <v>3</v>
      </c>
      <c r="D398" s="14" t="s">
        <v>24</v>
      </c>
      <c r="E398" s="14" t="s">
        <v>196</v>
      </c>
      <c r="F398" s="14" t="s">
        <v>1211</v>
      </c>
      <c r="G398" s="14" t="s">
        <v>198</v>
      </c>
      <c r="H398" s="14" t="s">
        <v>28</v>
      </c>
      <c r="I398" s="15">
        <v>42461</v>
      </c>
      <c r="J398" s="15">
        <v>42825</v>
      </c>
      <c r="K398" s="40">
        <v>218750</v>
      </c>
      <c r="L398" s="40">
        <v>114844</v>
      </c>
      <c r="M398" s="40">
        <v>333594</v>
      </c>
      <c r="N398" s="14" t="s">
        <v>37</v>
      </c>
      <c r="O398" s="30" t="s">
        <v>248</v>
      </c>
      <c r="P398" s="30" t="s">
        <v>208</v>
      </c>
      <c r="Q398" s="30" t="s">
        <v>1212</v>
      </c>
      <c r="R398" s="14" t="s">
        <v>1213</v>
      </c>
      <c r="S398" s="1" t="s">
        <v>2</v>
      </c>
    </row>
    <row r="399" spans="1:19" ht="18" customHeight="1">
      <c r="A399" s="12">
        <v>42445</v>
      </c>
      <c r="B399" s="13">
        <v>29870</v>
      </c>
      <c r="C399" s="13">
        <v>1</v>
      </c>
      <c r="D399" s="14" t="s">
        <v>24</v>
      </c>
      <c r="E399" s="14" t="s">
        <v>270</v>
      </c>
      <c r="F399" s="14" t="s">
        <v>432</v>
      </c>
      <c r="G399" s="14" t="s">
        <v>1214</v>
      </c>
      <c r="H399" s="14" t="s">
        <v>28</v>
      </c>
      <c r="I399" s="15">
        <v>42278</v>
      </c>
      <c r="J399" s="15">
        <v>42643</v>
      </c>
      <c r="K399" s="40">
        <v>76582</v>
      </c>
      <c r="L399" s="40">
        <v>7658</v>
      </c>
      <c r="M399" s="40">
        <v>84240</v>
      </c>
      <c r="N399" s="14" t="s">
        <v>50</v>
      </c>
      <c r="O399" s="30" t="s">
        <v>30</v>
      </c>
      <c r="P399" s="30" t="s">
        <v>30</v>
      </c>
      <c r="Q399" s="30" t="s">
        <v>30</v>
      </c>
      <c r="R399" s="14" t="s">
        <v>1215</v>
      </c>
      <c r="S399" s="1" t="s">
        <v>2</v>
      </c>
    </row>
    <row r="400" spans="1:19" ht="18" customHeight="1">
      <c r="A400" s="12">
        <v>42445</v>
      </c>
      <c r="B400" s="13">
        <v>30430</v>
      </c>
      <c r="C400" s="13">
        <v>1</v>
      </c>
      <c r="D400" s="14" t="s">
        <v>41</v>
      </c>
      <c r="E400" s="14" t="s">
        <v>42</v>
      </c>
      <c r="F400" s="14" t="s">
        <v>242</v>
      </c>
      <c r="G400" s="14" t="s">
        <v>465</v>
      </c>
      <c r="H400" s="14" t="s">
        <v>28</v>
      </c>
      <c r="I400" s="15">
        <v>42416</v>
      </c>
      <c r="J400" s="15">
        <v>42735</v>
      </c>
      <c r="K400" s="40">
        <v>21277</v>
      </c>
      <c r="L400" s="40">
        <v>3723</v>
      </c>
      <c r="M400" s="40">
        <v>25000</v>
      </c>
      <c r="N400" s="14" t="s">
        <v>37</v>
      </c>
      <c r="O400" s="30" t="s">
        <v>30</v>
      </c>
      <c r="P400" s="30" t="s">
        <v>30</v>
      </c>
      <c r="Q400" s="30" t="s">
        <v>1216</v>
      </c>
      <c r="R400" s="14" t="s">
        <v>1217</v>
      </c>
      <c r="S400" s="1" t="s">
        <v>2</v>
      </c>
    </row>
    <row r="401" spans="1:19" ht="18" customHeight="1">
      <c r="A401" s="12">
        <v>42445</v>
      </c>
      <c r="B401" s="13">
        <v>30523</v>
      </c>
      <c r="C401" s="13">
        <v>1</v>
      </c>
      <c r="D401" s="14" t="s">
        <v>96</v>
      </c>
      <c r="E401" s="14" t="s">
        <v>97</v>
      </c>
      <c r="F401" s="14" t="s">
        <v>360</v>
      </c>
      <c r="G401" s="14" t="s">
        <v>1218</v>
      </c>
      <c r="H401" s="14" t="s">
        <v>100</v>
      </c>
      <c r="I401" s="15">
        <v>42309</v>
      </c>
      <c r="J401" s="15">
        <v>42766</v>
      </c>
      <c r="K401" s="40">
        <v>86000</v>
      </c>
      <c r="L401" s="40">
        <v>13760</v>
      </c>
      <c r="M401" s="40">
        <v>99760</v>
      </c>
      <c r="N401" s="14" t="s">
        <v>50</v>
      </c>
      <c r="O401" s="30" t="s">
        <v>30</v>
      </c>
      <c r="P401" s="30" t="s">
        <v>30</v>
      </c>
      <c r="Q401" s="30" t="s">
        <v>30</v>
      </c>
      <c r="R401" s="14" t="s">
        <v>1219</v>
      </c>
      <c r="S401" s="1" t="s">
        <v>2</v>
      </c>
    </row>
    <row r="402" spans="1:19" ht="18" customHeight="1">
      <c r="A402" s="12">
        <v>42445</v>
      </c>
      <c r="B402" s="13">
        <v>30743</v>
      </c>
      <c r="C402" s="13">
        <v>1</v>
      </c>
      <c r="D402" s="14" t="s">
        <v>251</v>
      </c>
      <c r="E402" s="14" t="s">
        <v>373</v>
      </c>
      <c r="F402" s="14" t="s">
        <v>1087</v>
      </c>
      <c r="G402" s="14" t="s">
        <v>1220</v>
      </c>
      <c r="H402" s="14" t="s">
        <v>62</v>
      </c>
      <c r="I402" s="15">
        <v>42277</v>
      </c>
      <c r="J402" s="15">
        <v>42642</v>
      </c>
      <c r="K402" s="40">
        <v>36970</v>
      </c>
      <c r="L402" s="40">
        <v>9550</v>
      </c>
      <c r="M402" s="40">
        <v>46520</v>
      </c>
      <c r="N402" s="14" t="s">
        <v>50</v>
      </c>
      <c r="O402" s="30" t="s">
        <v>30</v>
      </c>
      <c r="P402" s="30" t="s">
        <v>30</v>
      </c>
      <c r="Q402" s="30" t="s">
        <v>1221</v>
      </c>
      <c r="R402" s="14" t="s">
        <v>1222</v>
      </c>
      <c r="S402" s="1" t="s">
        <v>2</v>
      </c>
    </row>
    <row r="403" spans="1:19" ht="18" customHeight="1">
      <c r="A403" s="12">
        <v>42445</v>
      </c>
      <c r="B403" s="13">
        <v>30765</v>
      </c>
      <c r="C403" s="13">
        <v>1</v>
      </c>
      <c r="D403" s="14" t="s">
        <v>24</v>
      </c>
      <c r="E403" s="14" t="s">
        <v>114</v>
      </c>
      <c r="F403" s="14" t="s">
        <v>548</v>
      </c>
      <c r="G403" s="14" t="s">
        <v>1223</v>
      </c>
      <c r="H403" s="14" t="s">
        <v>62</v>
      </c>
      <c r="I403" s="15">
        <v>42036</v>
      </c>
      <c r="J403" s="15">
        <v>42914</v>
      </c>
      <c r="K403" s="40">
        <v>90909</v>
      </c>
      <c r="L403" s="40">
        <v>9091</v>
      </c>
      <c r="M403" s="40">
        <v>100000</v>
      </c>
      <c r="N403" s="14" t="s">
        <v>50</v>
      </c>
      <c r="O403" s="30" t="s">
        <v>30</v>
      </c>
      <c r="P403" s="30" t="s">
        <v>30</v>
      </c>
      <c r="Q403" s="30" t="s">
        <v>1224</v>
      </c>
      <c r="R403" s="14" t="s">
        <v>1225</v>
      </c>
      <c r="S403" s="1" t="s">
        <v>2</v>
      </c>
    </row>
    <row r="404" spans="1:19" ht="18" customHeight="1">
      <c r="A404" s="12">
        <v>42445</v>
      </c>
      <c r="B404" s="13">
        <v>31002</v>
      </c>
      <c r="C404" s="13">
        <v>1</v>
      </c>
      <c r="D404" s="14" t="s">
        <v>24</v>
      </c>
      <c r="E404" s="14" t="s">
        <v>265</v>
      </c>
      <c r="F404" s="14" t="s">
        <v>1226</v>
      </c>
      <c r="G404" s="14" t="s">
        <v>206</v>
      </c>
      <c r="H404" s="14" t="s">
        <v>28</v>
      </c>
      <c r="I404" s="15">
        <v>42461</v>
      </c>
      <c r="J404" s="15">
        <v>42825</v>
      </c>
      <c r="K404" s="40">
        <v>347343</v>
      </c>
      <c r="L404" s="40">
        <v>182355</v>
      </c>
      <c r="M404" s="40">
        <v>529698</v>
      </c>
      <c r="N404" s="14" t="s">
        <v>37</v>
      </c>
      <c r="O404" s="30" t="s">
        <v>30</v>
      </c>
      <c r="P404" s="30" t="s">
        <v>30</v>
      </c>
      <c r="Q404" s="30" t="s">
        <v>1227</v>
      </c>
      <c r="R404" s="14" t="s">
        <v>1228</v>
      </c>
      <c r="S404" s="1" t="s">
        <v>2</v>
      </c>
    </row>
    <row r="405" spans="1:19" ht="18" customHeight="1">
      <c r="A405" s="12">
        <v>42445</v>
      </c>
      <c r="B405" s="13">
        <v>31050</v>
      </c>
      <c r="C405" s="13">
        <v>1</v>
      </c>
      <c r="D405" s="14" t="s">
        <v>24</v>
      </c>
      <c r="E405" s="14" t="s">
        <v>114</v>
      </c>
      <c r="F405" s="14" t="s">
        <v>137</v>
      </c>
      <c r="G405" s="14" t="s">
        <v>1229</v>
      </c>
      <c r="H405" s="14" t="s">
        <v>62</v>
      </c>
      <c r="I405" s="15">
        <v>42277</v>
      </c>
      <c r="J405" s="15">
        <v>42642</v>
      </c>
      <c r="K405" s="40">
        <v>243445</v>
      </c>
      <c r="L405" s="40">
        <v>81555</v>
      </c>
      <c r="M405" s="40">
        <v>325000</v>
      </c>
      <c r="N405" s="14" t="s">
        <v>50</v>
      </c>
      <c r="O405" s="30" t="s">
        <v>30</v>
      </c>
      <c r="P405" s="30" t="s">
        <v>30</v>
      </c>
      <c r="Q405" s="30" t="s">
        <v>1230</v>
      </c>
      <c r="R405" s="14" t="s">
        <v>1231</v>
      </c>
      <c r="S405" s="1" t="s">
        <v>2</v>
      </c>
    </row>
    <row r="406" spans="1:19" ht="18" customHeight="1">
      <c r="A406" s="12">
        <v>42445</v>
      </c>
      <c r="B406" s="13">
        <v>31070</v>
      </c>
      <c r="C406" s="13">
        <v>1</v>
      </c>
      <c r="D406" s="14" t="s">
        <v>41</v>
      </c>
      <c r="E406" s="14" t="s">
        <v>42</v>
      </c>
      <c r="F406" s="14" t="s">
        <v>569</v>
      </c>
      <c r="G406" s="14" t="s">
        <v>1232</v>
      </c>
      <c r="H406" s="14" t="s">
        <v>76</v>
      </c>
      <c r="I406" s="15">
        <v>42436</v>
      </c>
      <c r="J406" s="15">
        <v>42810</v>
      </c>
      <c r="K406" s="40">
        <v>5979</v>
      </c>
      <c r="L406" s="40">
        <v>3169</v>
      </c>
      <c r="M406" s="40">
        <v>9148</v>
      </c>
      <c r="N406" s="14" t="s">
        <v>37</v>
      </c>
      <c r="O406" s="30" t="s">
        <v>30</v>
      </c>
      <c r="P406" s="30" t="s">
        <v>30</v>
      </c>
      <c r="Q406" s="30" t="s">
        <v>1233</v>
      </c>
      <c r="R406" s="14" t="s">
        <v>1234</v>
      </c>
      <c r="S406" s="1" t="s">
        <v>2</v>
      </c>
    </row>
    <row r="407" spans="1:19" ht="18" customHeight="1">
      <c r="A407" s="12">
        <v>42446</v>
      </c>
      <c r="B407" s="13">
        <v>26506</v>
      </c>
      <c r="C407" s="13">
        <v>6</v>
      </c>
      <c r="D407" s="14" t="s">
        <v>41</v>
      </c>
      <c r="E407" s="14" t="s">
        <v>42</v>
      </c>
      <c r="F407" s="14" t="s">
        <v>569</v>
      </c>
      <c r="G407" s="14" t="s">
        <v>1235</v>
      </c>
      <c r="H407" s="14" t="s">
        <v>76</v>
      </c>
      <c r="I407" s="15">
        <v>42292</v>
      </c>
      <c r="J407" s="15">
        <v>42657</v>
      </c>
      <c r="K407" s="40">
        <v>2500</v>
      </c>
      <c r="L407" s="40">
        <v>0</v>
      </c>
      <c r="M407" s="40">
        <v>2500</v>
      </c>
      <c r="N407" s="14" t="s">
        <v>50</v>
      </c>
      <c r="O407" s="30" t="s">
        <v>30</v>
      </c>
      <c r="P407" s="30" t="s">
        <v>30</v>
      </c>
      <c r="Q407" s="30" t="s">
        <v>1236</v>
      </c>
      <c r="R407" s="14" t="s">
        <v>1237</v>
      </c>
      <c r="S407" s="1" t="s">
        <v>2</v>
      </c>
    </row>
    <row r="408" spans="1:19" ht="18" customHeight="1">
      <c r="A408" s="12">
        <v>42447</v>
      </c>
      <c r="B408" s="13">
        <v>29895</v>
      </c>
      <c r="C408" s="13">
        <v>1</v>
      </c>
      <c r="D408" s="14" t="s">
        <v>24</v>
      </c>
      <c r="E408" s="14" t="s">
        <v>59</v>
      </c>
      <c r="F408" s="14" t="s">
        <v>1187</v>
      </c>
      <c r="G408" s="14" t="s">
        <v>61</v>
      </c>
      <c r="H408" s="14" t="s">
        <v>28</v>
      </c>
      <c r="I408" s="15">
        <v>42444</v>
      </c>
      <c r="J408" s="15">
        <v>42794</v>
      </c>
      <c r="K408" s="40">
        <v>398322</v>
      </c>
      <c r="L408" s="40">
        <v>190342</v>
      </c>
      <c r="M408" s="40">
        <v>588664</v>
      </c>
      <c r="N408" s="14" t="s">
        <v>37</v>
      </c>
      <c r="O408" s="30" t="s">
        <v>207</v>
      </c>
      <c r="P408" s="30" t="s">
        <v>208</v>
      </c>
      <c r="Q408" s="30" t="s">
        <v>1238</v>
      </c>
      <c r="R408" s="14" t="s">
        <v>1239</v>
      </c>
      <c r="S408" s="1" t="s">
        <v>2</v>
      </c>
    </row>
    <row r="409" spans="1:19" ht="18" customHeight="1">
      <c r="A409" s="12">
        <v>42447</v>
      </c>
      <c r="B409" s="13">
        <v>30321</v>
      </c>
      <c r="C409" s="13">
        <v>1</v>
      </c>
      <c r="D409" s="14" t="s">
        <v>24</v>
      </c>
      <c r="E409" s="14" t="s">
        <v>183</v>
      </c>
      <c r="F409" s="14" t="s">
        <v>184</v>
      </c>
      <c r="G409" s="14" t="s">
        <v>1240</v>
      </c>
      <c r="H409" s="14" t="s">
        <v>28</v>
      </c>
      <c r="I409" s="15">
        <v>42339</v>
      </c>
      <c r="J409" s="15">
        <v>42704</v>
      </c>
      <c r="K409" s="40">
        <v>106958</v>
      </c>
      <c r="L409" s="40">
        <v>58264</v>
      </c>
      <c r="M409" s="40">
        <v>165222</v>
      </c>
      <c r="N409" s="14" t="s">
        <v>29</v>
      </c>
      <c r="O409" s="30" t="s">
        <v>30</v>
      </c>
      <c r="P409" s="30" t="s">
        <v>30</v>
      </c>
      <c r="Q409" s="30" t="s">
        <v>30</v>
      </c>
      <c r="R409" s="14" t="s">
        <v>1241</v>
      </c>
      <c r="S409" s="1" t="s">
        <v>2</v>
      </c>
    </row>
    <row r="410" spans="1:19" ht="18" customHeight="1">
      <c r="A410" s="12">
        <v>42450</v>
      </c>
      <c r="B410" s="13">
        <v>29929</v>
      </c>
      <c r="C410" s="13">
        <v>1</v>
      </c>
      <c r="D410" s="14" t="s">
        <v>96</v>
      </c>
      <c r="E410" s="14" t="s">
        <v>368</v>
      </c>
      <c r="F410" s="14" t="s">
        <v>369</v>
      </c>
      <c r="G410" s="14" t="s">
        <v>1242</v>
      </c>
      <c r="H410" s="14" t="s">
        <v>100</v>
      </c>
      <c r="I410" s="15">
        <v>42248</v>
      </c>
      <c r="J410" s="15">
        <v>42978</v>
      </c>
      <c r="K410" s="40">
        <v>18336</v>
      </c>
      <c r="L410" s="40">
        <v>2020</v>
      </c>
      <c r="M410" s="40">
        <v>20356</v>
      </c>
      <c r="N410" s="14" t="s">
        <v>50</v>
      </c>
      <c r="O410" s="30" t="s">
        <v>30</v>
      </c>
      <c r="P410" s="30" t="s">
        <v>30</v>
      </c>
      <c r="Q410" s="30" t="s">
        <v>30</v>
      </c>
      <c r="R410" s="14" t="s">
        <v>1243</v>
      </c>
      <c r="S410" s="1" t="s">
        <v>2</v>
      </c>
    </row>
    <row r="411" spans="1:19" ht="18" customHeight="1">
      <c r="A411" s="12">
        <v>42452</v>
      </c>
      <c r="B411" s="13">
        <v>30041</v>
      </c>
      <c r="C411" s="13">
        <v>1</v>
      </c>
      <c r="D411" s="14" t="s">
        <v>72</v>
      </c>
      <c r="E411" s="14" t="s">
        <v>79</v>
      </c>
      <c r="F411" s="14" t="s">
        <v>666</v>
      </c>
      <c r="G411" s="14" t="s">
        <v>111</v>
      </c>
      <c r="H411" s="14" t="s">
        <v>76</v>
      </c>
      <c r="I411" s="15">
        <v>42277</v>
      </c>
      <c r="J411" s="15">
        <v>42642</v>
      </c>
      <c r="K411" s="40">
        <v>110118</v>
      </c>
      <c r="L411" s="40">
        <v>33036</v>
      </c>
      <c r="M411" s="40">
        <v>143154</v>
      </c>
      <c r="N411" s="14" t="s">
        <v>37</v>
      </c>
      <c r="O411" s="30" t="s">
        <v>30</v>
      </c>
      <c r="P411" s="30" t="s">
        <v>30</v>
      </c>
      <c r="Q411" s="30" t="s">
        <v>1244</v>
      </c>
      <c r="R411" s="14" t="s">
        <v>1245</v>
      </c>
      <c r="S411" s="1" t="s">
        <v>2</v>
      </c>
    </row>
    <row r="412" spans="1:19" ht="18" customHeight="1">
      <c r="A412" s="12">
        <v>42452</v>
      </c>
      <c r="B412" s="13">
        <v>30433</v>
      </c>
      <c r="C412" s="13">
        <v>1</v>
      </c>
      <c r="D412" s="14" t="s">
        <v>72</v>
      </c>
      <c r="E412" s="14" t="s">
        <v>79</v>
      </c>
      <c r="F412" s="14" t="s">
        <v>666</v>
      </c>
      <c r="G412" s="14" t="s">
        <v>1058</v>
      </c>
      <c r="H412" s="14" t="s">
        <v>76</v>
      </c>
      <c r="I412" s="15">
        <v>42370</v>
      </c>
      <c r="J412" s="15">
        <v>42735</v>
      </c>
      <c r="K412" s="40">
        <v>15000</v>
      </c>
      <c r="L412" s="40">
        <v>0</v>
      </c>
      <c r="M412" s="40">
        <v>15000</v>
      </c>
      <c r="N412" s="14" t="s">
        <v>50</v>
      </c>
      <c r="O412" s="30" t="s">
        <v>30</v>
      </c>
      <c r="P412" s="30" t="s">
        <v>30</v>
      </c>
      <c r="Q412" s="30" t="s">
        <v>30</v>
      </c>
      <c r="R412" s="14" t="s">
        <v>1246</v>
      </c>
      <c r="S412" s="1" t="s">
        <v>2</v>
      </c>
    </row>
    <row r="413" spans="1:19" ht="18" customHeight="1">
      <c r="A413" s="12">
        <v>42452</v>
      </c>
      <c r="B413" s="13">
        <v>30571</v>
      </c>
      <c r="C413" s="13">
        <v>1</v>
      </c>
      <c r="D413" s="14" t="s">
        <v>24</v>
      </c>
      <c r="E413" s="14" t="s">
        <v>33</v>
      </c>
      <c r="F413" s="14" t="s">
        <v>1247</v>
      </c>
      <c r="G413" s="14" t="s">
        <v>1248</v>
      </c>
      <c r="H413" s="14" t="s">
        <v>28</v>
      </c>
      <c r="I413" s="15">
        <v>42370</v>
      </c>
      <c r="J413" s="15">
        <v>43220</v>
      </c>
      <c r="K413" s="40">
        <v>4984</v>
      </c>
      <c r="L413" s="40">
        <v>0</v>
      </c>
      <c r="M413" s="40">
        <v>4984</v>
      </c>
      <c r="N413" s="14" t="s">
        <v>50</v>
      </c>
      <c r="O413" s="30" t="s">
        <v>30</v>
      </c>
      <c r="P413" s="30" t="s">
        <v>30</v>
      </c>
      <c r="Q413" s="30" t="s">
        <v>30</v>
      </c>
      <c r="R413" s="14" t="s">
        <v>1249</v>
      </c>
      <c r="S413" s="1" t="s">
        <v>2</v>
      </c>
    </row>
    <row r="414" spans="1:19" ht="18" customHeight="1">
      <c r="A414" s="12">
        <v>42452</v>
      </c>
      <c r="B414" s="13">
        <v>30767</v>
      </c>
      <c r="C414" s="13">
        <v>1</v>
      </c>
      <c r="D414" s="14" t="s">
        <v>251</v>
      </c>
      <c r="E414" s="14" t="s">
        <v>252</v>
      </c>
      <c r="F414" s="14" t="s">
        <v>1250</v>
      </c>
      <c r="G414" s="14" t="s">
        <v>968</v>
      </c>
      <c r="H414" s="14" t="s">
        <v>62</v>
      </c>
      <c r="I414" s="15">
        <v>42309</v>
      </c>
      <c r="J414" s="15">
        <v>42674</v>
      </c>
      <c r="K414" s="40">
        <v>41667</v>
      </c>
      <c r="L414" s="40">
        <v>3333</v>
      </c>
      <c r="M414" s="40">
        <v>45000</v>
      </c>
      <c r="N414" s="14" t="s">
        <v>117</v>
      </c>
      <c r="O414" s="30" t="s">
        <v>30</v>
      </c>
      <c r="P414" s="30" t="s">
        <v>30</v>
      </c>
      <c r="Q414" s="30" t="s">
        <v>1251</v>
      </c>
      <c r="R414" s="14" t="s">
        <v>1252</v>
      </c>
      <c r="S414" s="1" t="s">
        <v>2</v>
      </c>
    </row>
    <row r="415" spans="1:19" ht="18" customHeight="1">
      <c r="A415" s="12">
        <v>42452</v>
      </c>
      <c r="B415" s="13">
        <v>30830</v>
      </c>
      <c r="C415" s="13">
        <v>1</v>
      </c>
      <c r="D415" s="14" t="s">
        <v>251</v>
      </c>
      <c r="E415" s="14" t="s">
        <v>252</v>
      </c>
      <c r="F415" s="14" t="s">
        <v>1250</v>
      </c>
      <c r="G415" s="14" t="s">
        <v>968</v>
      </c>
      <c r="H415" s="14" t="s">
        <v>62</v>
      </c>
      <c r="I415" s="15">
        <v>42370</v>
      </c>
      <c r="J415" s="15">
        <v>42735</v>
      </c>
      <c r="K415" s="40">
        <v>101852</v>
      </c>
      <c r="L415" s="40">
        <v>8148</v>
      </c>
      <c r="M415" s="40">
        <v>110000</v>
      </c>
      <c r="N415" s="14" t="s">
        <v>117</v>
      </c>
      <c r="O415" s="30" t="s">
        <v>30</v>
      </c>
      <c r="P415" s="30" t="s">
        <v>30</v>
      </c>
      <c r="Q415" s="30" t="s">
        <v>1253</v>
      </c>
      <c r="R415" s="14" t="s">
        <v>1254</v>
      </c>
      <c r="S415" s="1" t="s">
        <v>2</v>
      </c>
    </row>
    <row r="416" spans="1:19" ht="18" customHeight="1">
      <c r="A416" s="12">
        <v>42452</v>
      </c>
      <c r="B416" s="13">
        <v>30945</v>
      </c>
      <c r="C416" s="13">
        <v>1</v>
      </c>
      <c r="D416" s="14" t="s">
        <v>53</v>
      </c>
      <c r="E416" s="14" t="s">
        <v>556</v>
      </c>
      <c r="F416" s="14" t="s">
        <v>1255</v>
      </c>
      <c r="G416" s="14" t="s">
        <v>1256</v>
      </c>
      <c r="H416" s="14" t="s">
        <v>62</v>
      </c>
      <c r="I416" s="15">
        <v>42370</v>
      </c>
      <c r="J416" s="15">
        <v>42735</v>
      </c>
      <c r="K416" s="40">
        <v>21000</v>
      </c>
      <c r="L416" s="40">
        <v>0</v>
      </c>
      <c r="M416" s="40">
        <v>21000</v>
      </c>
      <c r="N416" s="14" t="s">
        <v>50</v>
      </c>
      <c r="O416" s="30" t="s">
        <v>30</v>
      </c>
      <c r="P416" s="30" t="s">
        <v>30</v>
      </c>
      <c r="Q416" s="30" t="s">
        <v>30</v>
      </c>
      <c r="R416" s="14" t="s">
        <v>1257</v>
      </c>
      <c r="S416" s="1" t="s">
        <v>2</v>
      </c>
    </row>
    <row r="417" spans="1:19" ht="18" customHeight="1">
      <c r="A417" s="12">
        <v>42452</v>
      </c>
      <c r="B417" s="13">
        <v>30964</v>
      </c>
      <c r="C417" s="13">
        <v>1</v>
      </c>
      <c r="D417" s="14" t="s">
        <v>96</v>
      </c>
      <c r="E417" s="14" t="s">
        <v>368</v>
      </c>
      <c r="F417" s="14" t="s">
        <v>524</v>
      </c>
      <c r="G417" s="14" t="s">
        <v>1258</v>
      </c>
      <c r="H417" s="14" t="s">
        <v>100</v>
      </c>
      <c r="I417" s="15">
        <v>42370</v>
      </c>
      <c r="J417" s="15">
        <v>42735</v>
      </c>
      <c r="K417" s="40">
        <v>3978</v>
      </c>
      <c r="L417" s="40">
        <v>1022</v>
      </c>
      <c r="M417" s="40">
        <v>5000</v>
      </c>
      <c r="N417" s="14" t="s">
        <v>45</v>
      </c>
      <c r="O417" s="30" t="s">
        <v>30</v>
      </c>
      <c r="P417" s="30" t="s">
        <v>30</v>
      </c>
      <c r="Q417" s="30" t="s">
        <v>1259</v>
      </c>
      <c r="R417" s="14" t="s">
        <v>1260</v>
      </c>
      <c r="S417" s="1" t="s">
        <v>2</v>
      </c>
    </row>
    <row r="418" spans="1:19" ht="18" customHeight="1">
      <c r="A418" s="12">
        <v>42452</v>
      </c>
      <c r="B418" s="13">
        <v>31090</v>
      </c>
      <c r="C418" s="13">
        <v>1</v>
      </c>
      <c r="D418" s="14" t="s">
        <v>24</v>
      </c>
      <c r="E418" s="14" t="s">
        <v>364</v>
      </c>
      <c r="F418" s="14" t="s">
        <v>1261</v>
      </c>
      <c r="G418" s="14" t="s">
        <v>192</v>
      </c>
      <c r="H418" s="14" t="s">
        <v>28</v>
      </c>
      <c r="I418" s="15">
        <v>42430</v>
      </c>
      <c r="J418" s="15">
        <v>42794</v>
      </c>
      <c r="K418" s="40">
        <v>242422</v>
      </c>
      <c r="L418" s="40">
        <v>110619</v>
      </c>
      <c r="M418" s="40">
        <v>353041</v>
      </c>
      <c r="N418" s="14" t="s">
        <v>37</v>
      </c>
      <c r="O418" s="30" t="s">
        <v>248</v>
      </c>
      <c r="P418" s="30" t="s">
        <v>208</v>
      </c>
      <c r="Q418" s="30" t="s">
        <v>1262</v>
      </c>
      <c r="R418" s="14" t="s">
        <v>1263</v>
      </c>
      <c r="S418" s="1" t="s">
        <v>2</v>
      </c>
    </row>
    <row r="419" spans="1:19" ht="18" customHeight="1">
      <c r="A419" s="12">
        <v>42453</v>
      </c>
      <c r="B419" s="13">
        <v>28333</v>
      </c>
      <c r="C419" s="13">
        <v>3</v>
      </c>
      <c r="D419" s="14" t="s">
        <v>24</v>
      </c>
      <c r="E419" s="14" t="s">
        <v>47</v>
      </c>
      <c r="F419" s="14" t="s">
        <v>866</v>
      </c>
      <c r="G419" s="14" t="s">
        <v>61</v>
      </c>
      <c r="H419" s="14" t="s">
        <v>28</v>
      </c>
      <c r="I419" s="15">
        <v>42461</v>
      </c>
      <c r="J419" s="15">
        <v>42825</v>
      </c>
      <c r="K419" s="40">
        <v>263385</v>
      </c>
      <c r="L419" s="40">
        <v>138276</v>
      </c>
      <c r="M419" s="40">
        <v>401661</v>
      </c>
      <c r="N419" s="14" t="s">
        <v>37</v>
      </c>
      <c r="O419" s="30" t="s">
        <v>248</v>
      </c>
      <c r="P419" s="30" t="s">
        <v>208</v>
      </c>
      <c r="Q419" s="30" t="s">
        <v>1264</v>
      </c>
      <c r="R419" s="14" t="s">
        <v>1265</v>
      </c>
      <c r="S419" s="1" t="s">
        <v>2</v>
      </c>
    </row>
    <row r="420" spans="1:19" ht="18" customHeight="1">
      <c r="A420" s="12">
        <v>42453</v>
      </c>
      <c r="B420" s="13">
        <v>30438</v>
      </c>
      <c r="C420" s="13">
        <v>2</v>
      </c>
      <c r="D420" s="14" t="s">
        <v>24</v>
      </c>
      <c r="E420" s="14" t="s">
        <v>196</v>
      </c>
      <c r="F420" s="14" t="s">
        <v>399</v>
      </c>
      <c r="G420" s="14" t="s">
        <v>1008</v>
      </c>
      <c r="H420" s="14" t="s">
        <v>28</v>
      </c>
      <c r="I420" s="15">
        <v>42430</v>
      </c>
      <c r="J420" s="15">
        <v>42794</v>
      </c>
      <c r="K420" s="40">
        <v>25974</v>
      </c>
      <c r="L420" s="40">
        <v>14026</v>
      </c>
      <c r="M420" s="40">
        <v>40000</v>
      </c>
      <c r="N420" s="14" t="s">
        <v>50</v>
      </c>
      <c r="O420" s="30" t="s">
        <v>30</v>
      </c>
      <c r="P420" s="30" t="s">
        <v>30</v>
      </c>
      <c r="Q420" s="30" t="s">
        <v>1009</v>
      </c>
      <c r="R420" s="14" t="s">
        <v>1010</v>
      </c>
      <c r="S420" s="1" t="s">
        <v>2</v>
      </c>
    </row>
    <row r="421" spans="1:19" ht="18" customHeight="1">
      <c r="A421" s="12">
        <v>42454</v>
      </c>
      <c r="B421" s="13">
        <v>28030</v>
      </c>
      <c r="C421" s="13">
        <v>3</v>
      </c>
      <c r="D421" s="14" t="s">
        <v>24</v>
      </c>
      <c r="E421" s="14" t="s">
        <v>265</v>
      </c>
      <c r="F421" s="14" t="s">
        <v>1266</v>
      </c>
      <c r="G421" s="14" t="s">
        <v>812</v>
      </c>
      <c r="H421" s="14" t="s">
        <v>28</v>
      </c>
      <c r="I421" s="15">
        <v>42248</v>
      </c>
      <c r="J421" s="15">
        <v>42978</v>
      </c>
      <c r="K421" s="40">
        <v>70474</v>
      </c>
      <c r="L421" s="40">
        <v>5638</v>
      </c>
      <c r="M421" s="40">
        <v>76112</v>
      </c>
      <c r="N421" s="14" t="s">
        <v>50</v>
      </c>
      <c r="O421" s="30" t="s">
        <v>30</v>
      </c>
      <c r="P421" s="30" t="s">
        <v>30</v>
      </c>
      <c r="Q421" s="30" t="s">
        <v>30</v>
      </c>
      <c r="R421" s="14" t="s">
        <v>1267</v>
      </c>
      <c r="S421" s="1" t="s">
        <v>2</v>
      </c>
    </row>
    <row r="422" spans="1:19" ht="18" customHeight="1">
      <c r="A422" s="12">
        <v>42454</v>
      </c>
      <c r="B422" s="13">
        <v>30363</v>
      </c>
      <c r="C422" s="13">
        <v>3</v>
      </c>
      <c r="D422" s="14" t="s">
        <v>24</v>
      </c>
      <c r="E422" s="14" t="s">
        <v>468</v>
      </c>
      <c r="F422" s="14" t="s">
        <v>886</v>
      </c>
      <c r="G422" s="14" t="s">
        <v>887</v>
      </c>
      <c r="H422" s="14" t="s">
        <v>28</v>
      </c>
      <c r="I422" s="15">
        <v>42186</v>
      </c>
      <c r="J422" s="15">
        <v>42613</v>
      </c>
      <c r="K422" s="40">
        <v>72106</v>
      </c>
      <c r="L422" s="40">
        <v>38937</v>
      </c>
      <c r="M422" s="40">
        <v>111043</v>
      </c>
      <c r="N422" s="14" t="s">
        <v>50</v>
      </c>
      <c r="O422" s="30" t="s">
        <v>30</v>
      </c>
      <c r="P422" s="30" t="s">
        <v>30</v>
      </c>
      <c r="Q422" s="30" t="s">
        <v>30</v>
      </c>
      <c r="R422" s="14" t="s">
        <v>888</v>
      </c>
      <c r="S422" s="1" t="s">
        <v>2</v>
      </c>
    </row>
    <row r="423" spans="1:19" ht="18" customHeight="1">
      <c r="A423" s="12">
        <v>42457</v>
      </c>
      <c r="B423" s="13">
        <v>26793</v>
      </c>
      <c r="C423" s="13">
        <v>4</v>
      </c>
      <c r="D423" s="14" t="s">
        <v>24</v>
      </c>
      <c r="E423" s="14" t="s">
        <v>1268</v>
      </c>
      <c r="F423" s="14" t="s">
        <v>1269</v>
      </c>
      <c r="G423" s="14" t="s">
        <v>873</v>
      </c>
      <c r="H423" s="14" t="s">
        <v>28</v>
      </c>
      <c r="I423" s="15">
        <v>42339</v>
      </c>
      <c r="J423" s="15">
        <v>42704</v>
      </c>
      <c r="K423" s="40">
        <v>11317</v>
      </c>
      <c r="L423" s="40">
        <v>5942</v>
      </c>
      <c r="M423" s="40">
        <v>17259</v>
      </c>
      <c r="N423" s="14" t="s">
        <v>50</v>
      </c>
      <c r="O423" s="30" t="s">
        <v>30</v>
      </c>
      <c r="P423" s="30" t="s">
        <v>30</v>
      </c>
      <c r="Q423" s="30" t="s">
        <v>1270</v>
      </c>
      <c r="R423" s="14" t="s">
        <v>1271</v>
      </c>
      <c r="S423" s="1" t="s">
        <v>2</v>
      </c>
    </row>
    <row r="424" spans="1:19" ht="18" customHeight="1">
      <c r="A424" s="12">
        <v>42458</v>
      </c>
      <c r="B424" s="13">
        <v>30414</v>
      </c>
      <c r="C424" s="13">
        <v>1</v>
      </c>
      <c r="D424" s="14" t="s">
        <v>96</v>
      </c>
      <c r="E424" s="14" t="s">
        <v>97</v>
      </c>
      <c r="F424" s="14" t="s">
        <v>176</v>
      </c>
      <c r="G424" s="14" t="s">
        <v>1272</v>
      </c>
      <c r="H424" s="14" t="s">
        <v>100</v>
      </c>
      <c r="I424" s="15">
        <v>42370</v>
      </c>
      <c r="J424" s="15">
        <v>42735</v>
      </c>
      <c r="K424" s="40">
        <v>5531</v>
      </c>
      <c r="L424" s="40">
        <v>0</v>
      </c>
      <c r="M424" s="40">
        <v>5531</v>
      </c>
      <c r="N424" s="14" t="s">
        <v>50</v>
      </c>
      <c r="O424" s="30" t="s">
        <v>30</v>
      </c>
      <c r="P424" s="30" t="s">
        <v>30</v>
      </c>
      <c r="Q424" s="30" t="s">
        <v>1273</v>
      </c>
      <c r="R424" s="14" t="s">
        <v>1274</v>
      </c>
      <c r="S424" s="1" t="s">
        <v>2</v>
      </c>
    </row>
    <row r="425" spans="1:19" ht="18" customHeight="1">
      <c r="A425" s="12">
        <v>42458</v>
      </c>
      <c r="B425" s="13">
        <v>30794</v>
      </c>
      <c r="C425" s="13">
        <v>1</v>
      </c>
      <c r="D425" s="14" t="s">
        <v>41</v>
      </c>
      <c r="E425" s="14" t="s">
        <v>42</v>
      </c>
      <c r="F425" s="14" t="s">
        <v>93</v>
      </c>
      <c r="G425" s="14" t="s">
        <v>1232</v>
      </c>
      <c r="H425" s="14" t="s">
        <v>28</v>
      </c>
      <c r="I425" s="15">
        <v>42430</v>
      </c>
      <c r="J425" s="15">
        <v>42794</v>
      </c>
      <c r="K425" s="40">
        <v>92333</v>
      </c>
      <c r="L425" s="40">
        <v>0</v>
      </c>
      <c r="M425" s="40">
        <v>92333</v>
      </c>
      <c r="N425" s="14" t="s">
        <v>37</v>
      </c>
      <c r="O425" s="30" t="s">
        <v>30</v>
      </c>
      <c r="P425" s="30" t="s">
        <v>30</v>
      </c>
      <c r="Q425" s="30" t="s">
        <v>1275</v>
      </c>
      <c r="R425" s="14" t="s">
        <v>1276</v>
      </c>
      <c r="S425" s="1" t="s">
        <v>2</v>
      </c>
    </row>
    <row r="426" spans="1:19" ht="18" customHeight="1">
      <c r="A426" s="12">
        <v>42459</v>
      </c>
      <c r="B426" s="13">
        <v>28926</v>
      </c>
      <c r="C426" s="13">
        <v>2</v>
      </c>
      <c r="D426" s="14" t="s">
        <v>67</v>
      </c>
      <c r="E426" s="14" t="s">
        <v>283</v>
      </c>
      <c r="F426" s="14" t="s">
        <v>1277</v>
      </c>
      <c r="G426" s="14" t="s">
        <v>659</v>
      </c>
      <c r="H426" s="14" t="s">
        <v>28</v>
      </c>
      <c r="I426" s="15">
        <v>42475</v>
      </c>
      <c r="J426" s="15">
        <v>43204</v>
      </c>
      <c r="K426" s="40">
        <v>39696</v>
      </c>
      <c r="L426" s="40">
        <v>0</v>
      </c>
      <c r="M426" s="40">
        <v>39696</v>
      </c>
      <c r="N426" s="14" t="s">
        <v>37</v>
      </c>
      <c r="O426" s="30" t="s">
        <v>1278</v>
      </c>
      <c r="P426" s="30" t="s">
        <v>1279</v>
      </c>
      <c r="Q426" s="30" t="s">
        <v>1280</v>
      </c>
      <c r="R426" s="14" t="s">
        <v>1281</v>
      </c>
      <c r="S426" s="1" t="s">
        <v>2</v>
      </c>
    </row>
    <row r="427" spans="1:19" ht="18" customHeight="1">
      <c r="A427" s="12">
        <v>42459</v>
      </c>
      <c r="B427" s="13">
        <v>29154</v>
      </c>
      <c r="C427" s="13">
        <v>2</v>
      </c>
      <c r="D427" s="14" t="s">
        <v>24</v>
      </c>
      <c r="E427" s="14" t="s">
        <v>59</v>
      </c>
      <c r="F427" s="14" t="s">
        <v>60</v>
      </c>
      <c r="G427" s="14" t="s">
        <v>61</v>
      </c>
      <c r="H427" s="14" t="s">
        <v>28</v>
      </c>
      <c r="I427" s="15">
        <v>42461</v>
      </c>
      <c r="J427" s="15">
        <v>42825</v>
      </c>
      <c r="K427" s="40">
        <v>250001</v>
      </c>
      <c r="L427" s="40">
        <v>131250</v>
      </c>
      <c r="M427" s="40">
        <v>381251</v>
      </c>
      <c r="N427" s="14" t="s">
        <v>37</v>
      </c>
      <c r="O427" s="30" t="s">
        <v>1188</v>
      </c>
      <c r="P427" s="30" t="s">
        <v>1189</v>
      </c>
      <c r="Q427" s="30" t="s">
        <v>1282</v>
      </c>
      <c r="R427" s="14" t="s">
        <v>1283</v>
      </c>
      <c r="S427" s="1" t="s">
        <v>2</v>
      </c>
    </row>
    <row r="428" spans="1:19" ht="18" customHeight="1">
      <c r="A428" s="12">
        <v>42459</v>
      </c>
      <c r="B428" s="13">
        <v>29217</v>
      </c>
      <c r="C428" s="13">
        <v>2</v>
      </c>
      <c r="D428" s="14" t="s">
        <v>67</v>
      </c>
      <c r="E428" s="14" t="s">
        <v>283</v>
      </c>
      <c r="F428" s="14" t="s">
        <v>1284</v>
      </c>
      <c r="G428" s="14" t="s">
        <v>1285</v>
      </c>
      <c r="H428" s="14" t="s">
        <v>28</v>
      </c>
      <c r="I428" s="15">
        <v>42430</v>
      </c>
      <c r="J428" s="15">
        <v>42794</v>
      </c>
      <c r="K428" s="40">
        <v>14374</v>
      </c>
      <c r="L428" s="40">
        <v>7546</v>
      </c>
      <c r="M428" s="40">
        <v>21920</v>
      </c>
      <c r="N428" s="14" t="s">
        <v>50</v>
      </c>
      <c r="O428" s="30" t="s">
        <v>30</v>
      </c>
      <c r="P428" s="30" t="s">
        <v>30</v>
      </c>
      <c r="Q428" s="30" t="s">
        <v>1286</v>
      </c>
      <c r="R428" s="14" t="s">
        <v>1287</v>
      </c>
      <c r="S428" s="1" t="s">
        <v>2</v>
      </c>
    </row>
    <row r="429" spans="1:19" ht="18" customHeight="1">
      <c r="A429" s="12">
        <v>42459</v>
      </c>
      <c r="B429" s="13">
        <v>30257</v>
      </c>
      <c r="C429" s="13">
        <v>1</v>
      </c>
      <c r="D429" s="14" t="s">
        <v>96</v>
      </c>
      <c r="E429" s="14" t="s">
        <v>238</v>
      </c>
      <c r="F429" s="14" t="s">
        <v>1288</v>
      </c>
      <c r="G429" s="14" t="s">
        <v>1289</v>
      </c>
      <c r="H429" s="14" t="s">
        <v>100</v>
      </c>
      <c r="I429" s="15">
        <v>42461</v>
      </c>
      <c r="J429" s="15">
        <v>42613</v>
      </c>
      <c r="K429" s="40">
        <v>3797</v>
      </c>
      <c r="L429" s="40">
        <v>608</v>
      </c>
      <c r="M429" s="40">
        <v>4405</v>
      </c>
      <c r="N429" s="14" t="s">
        <v>50</v>
      </c>
      <c r="O429" s="30" t="s">
        <v>30</v>
      </c>
      <c r="P429" s="30" t="s">
        <v>30</v>
      </c>
      <c r="Q429" s="30" t="s">
        <v>1290</v>
      </c>
      <c r="R429" s="14" t="s">
        <v>1291</v>
      </c>
      <c r="S429" s="1" t="s">
        <v>2</v>
      </c>
    </row>
    <row r="430" spans="1:19" ht="18" customHeight="1">
      <c r="A430" s="12">
        <v>42459</v>
      </c>
      <c r="B430" s="13">
        <v>30332</v>
      </c>
      <c r="C430" s="13">
        <v>1</v>
      </c>
      <c r="D430" s="14" t="s">
        <v>251</v>
      </c>
      <c r="E430" s="14" t="s">
        <v>252</v>
      </c>
      <c r="F430" s="14" t="s">
        <v>1292</v>
      </c>
      <c r="G430" s="14" t="s">
        <v>1293</v>
      </c>
      <c r="H430" s="14" t="s">
        <v>62</v>
      </c>
      <c r="I430" s="15">
        <v>42248</v>
      </c>
      <c r="J430" s="15">
        <v>42613</v>
      </c>
      <c r="K430" s="40">
        <v>15195</v>
      </c>
      <c r="L430" s="40">
        <v>798</v>
      </c>
      <c r="M430" s="40">
        <v>15993</v>
      </c>
      <c r="N430" s="14" t="s">
        <v>117</v>
      </c>
      <c r="O430" s="30" t="s">
        <v>30</v>
      </c>
      <c r="P430" s="30" t="s">
        <v>30</v>
      </c>
      <c r="Q430" s="30" t="s">
        <v>1294</v>
      </c>
      <c r="R430" s="14" t="s">
        <v>1295</v>
      </c>
      <c r="S430" s="1" t="s">
        <v>2</v>
      </c>
    </row>
    <row r="431" spans="1:19" ht="18" customHeight="1">
      <c r="A431" s="12">
        <v>42459</v>
      </c>
      <c r="B431" s="13">
        <v>30451</v>
      </c>
      <c r="C431" s="13">
        <v>1</v>
      </c>
      <c r="D431" s="14" t="s">
        <v>24</v>
      </c>
      <c r="E431" s="14" t="s">
        <v>196</v>
      </c>
      <c r="F431" s="14" t="s">
        <v>1296</v>
      </c>
      <c r="G431" s="14" t="s">
        <v>145</v>
      </c>
      <c r="H431" s="14" t="s">
        <v>28</v>
      </c>
      <c r="I431" s="15">
        <v>42461</v>
      </c>
      <c r="J431" s="15">
        <v>42825</v>
      </c>
      <c r="K431" s="40">
        <v>34373</v>
      </c>
      <c r="L431" s="40">
        <v>0</v>
      </c>
      <c r="M431" s="40">
        <v>34373</v>
      </c>
      <c r="N431" s="14" t="s">
        <v>37</v>
      </c>
      <c r="O431" s="30" t="s">
        <v>1297</v>
      </c>
      <c r="P431" s="30" t="s">
        <v>1298</v>
      </c>
      <c r="Q431" s="30" t="s">
        <v>1299</v>
      </c>
      <c r="R431" s="14" t="s">
        <v>1300</v>
      </c>
      <c r="S431" s="1" t="s">
        <v>2</v>
      </c>
    </row>
    <row r="432" spans="1:19" ht="18" customHeight="1">
      <c r="A432" s="12">
        <v>42459</v>
      </c>
      <c r="B432" s="13">
        <v>30458</v>
      </c>
      <c r="C432" s="13">
        <v>1</v>
      </c>
      <c r="D432" s="14" t="s">
        <v>53</v>
      </c>
      <c r="E432" s="14" t="s">
        <v>54</v>
      </c>
      <c r="F432" s="14" t="s">
        <v>1301</v>
      </c>
      <c r="G432" s="14" t="s">
        <v>1302</v>
      </c>
      <c r="H432" s="14" t="s">
        <v>28</v>
      </c>
      <c r="I432" s="15">
        <v>42370</v>
      </c>
      <c r="J432" s="15">
        <v>42916</v>
      </c>
      <c r="K432" s="40">
        <v>15898</v>
      </c>
      <c r="L432" s="40">
        <v>3339</v>
      </c>
      <c r="M432" s="40">
        <v>19237</v>
      </c>
      <c r="N432" s="14" t="s">
        <v>50</v>
      </c>
      <c r="O432" s="30" t="s">
        <v>30</v>
      </c>
      <c r="P432" s="30" t="s">
        <v>30</v>
      </c>
      <c r="Q432" s="30" t="s">
        <v>1303</v>
      </c>
      <c r="R432" s="14" t="s">
        <v>1304</v>
      </c>
      <c r="S432" s="1" t="s">
        <v>2</v>
      </c>
    </row>
    <row r="433" spans="1:19" ht="18" customHeight="1">
      <c r="A433" s="12">
        <v>42459</v>
      </c>
      <c r="B433" s="13">
        <v>30759</v>
      </c>
      <c r="C433" s="13">
        <v>2</v>
      </c>
      <c r="D433" s="14" t="s">
        <v>24</v>
      </c>
      <c r="E433" s="14" t="s">
        <v>59</v>
      </c>
      <c r="F433" s="14" t="s">
        <v>837</v>
      </c>
      <c r="G433" s="14" t="s">
        <v>838</v>
      </c>
      <c r="H433" s="14" t="s">
        <v>28</v>
      </c>
      <c r="I433" s="15">
        <v>42317</v>
      </c>
      <c r="J433" s="15">
        <v>42536</v>
      </c>
      <c r="K433" s="40">
        <v>3500</v>
      </c>
      <c r="L433" s="40">
        <v>0</v>
      </c>
      <c r="M433" s="40">
        <v>3500</v>
      </c>
      <c r="N433" s="14" t="s">
        <v>29</v>
      </c>
      <c r="O433" s="30" t="s">
        <v>30</v>
      </c>
      <c r="P433" s="30" t="s">
        <v>30</v>
      </c>
      <c r="Q433" s="30" t="s">
        <v>30</v>
      </c>
      <c r="R433" s="14" t="s">
        <v>839</v>
      </c>
      <c r="S433" s="1" t="s">
        <v>2</v>
      </c>
    </row>
    <row r="434" spans="1:19" ht="18" customHeight="1">
      <c r="A434" s="12">
        <v>42459</v>
      </c>
      <c r="B434" s="13">
        <v>30932</v>
      </c>
      <c r="C434" s="13">
        <v>1</v>
      </c>
      <c r="D434" s="14" t="s">
        <v>24</v>
      </c>
      <c r="E434" s="14" t="s">
        <v>1305</v>
      </c>
      <c r="F434" s="14" t="s">
        <v>1306</v>
      </c>
      <c r="G434" s="14" t="s">
        <v>99</v>
      </c>
      <c r="H434" s="14" t="s">
        <v>28</v>
      </c>
      <c r="I434" s="15">
        <v>42370</v>
      </c>
      <c r="J434" s="15">
        <v>42613</v>
      </c>
      <c r="K434" s="40">
        <v>6823</v>
      </c>
      <c r="L434" s="40">
        <v>682</v>
      </c>
      <c r="M434" s="40">
        <v>7505</v>
      </c>
      <c r="N434" s="14" t="s">
        <v>50</v>
      </c>
      <c r="O434" s="30" t="s">
        <v>30</v>
      </c>
      <c r="P434" s="30" t="s">
        <v>30</v>
      </c>
      <c r="Q434" s="30" t="s">
        <v>1307</v>
      </c>
      <c r="R434" s="14" t="s">
        <v>1308</v>
      </c>
      <c r="S434" s="1" t="s">
        <v>2</v>
      </c>
    </row>
    <row r="435" spans="1:19" ht="18" customHeight="1">
      <c r="A435" s="12">
        <v>42460</v>
      </c>
      <c r="B435" s="13">
        <v>29816</v>
      </c>
      <c r="C435" s="13">
        <v>1</v>
      </c>
      <c r="D435" s="14" t="s">
        <v>24</v>
      </c>
      <c r="E435" s="14" t="s">
        <v>270</v>
      </c>
      <c r="F435" s="14" t="s">
        <v>271</v>
      </c>
      <c r="G435" s="14" t="s">
        <v>192</v>
      </c>
      <c r="H435" s="14" t="s">
        <v>36</v>
      </c>
      <c r="I435" s="15">
        <v>42461</v>
      </c>
      <c r="J435" s="15">
        <v>42794</v>
      </c>
      <c r="K435" s="40">
        <v>415466</v>
      </c>
      <c r="L435" s="40">
        <v>24597</v>
      </c>
      <c r="M435" s="40">
        <v>440063</v>
      </c>
      <c r="N435" s="14" t="s">
        <v>37</v>
      </c>
      <c r="O435" s="30" t="s">
        <v>1309</v>
      </c>
      <c r="P435" s="30" t="s">
        <v>1310</v>
      </c>
      <c r="Q435" s="30" t="s">
        <v>1311</v>
      </c>
      <c r="R435" s="14" t="s">
        <v>1312</v>
      </c>
      <c r="S435" s="1" t="s">
        <v>2</v>
      </c>
    </row>
    <row r="436" spans="1:19" ht="18" customHeight="1">
      <c r="A436" s="12">
        <v>42460</v>
      </c>
      <c r="B436" s="13">
        <v>30285</v>
      </c>
      <c r="C436" s="13">
        <v>2</v>
      </c>
      <c r="D436" s="14" t="s">
        <v>96</v>
      </c>
      <c r="E436" s="14" t="s">
        <v>97</v>
      </c>
      <c r="F436" s="14" t="s">
        <v>520</v>
      </c>
      <c r="G436" s="14" t="s">
        <v>254</v>
      </c>
      <c r="H436" s="14" t="s">
        <v>100</v>
      </c>
      <c r="I436" s="15">
        <v>42186</v>
      </c>
      <c r="J436" s="15">
        <v>42551</v>
      </c>
      <c r="K436" s="40">
        <v>50873</v>
      </c>
      <c r="L436" s="40">
        <v>7631</v>
      </c>
      <c r="M436" s="40">
        <v>58504</v>
      </c>
      <c r="N436" s="14" t="s">
        <v>117</v>
      </c>
      <c r="O436" s="30" t="s">
        <v>30</v>
      </c>
      <c r="P436" s="30" t="s">
        <v>30</v>
      </c>
      <c r="Q436" s="30" t="s">
        <v>30</v>
      </c>
      <c r="R436" s="14" t="s">
        <v>521</v>
      </c>
      <c r="S436" s="1" t="s">
        <v>2</v>
      </c>
    </row>
    <row r="437" spans="1:19" ht="18" customHeight="1">
      <c r="A437" s="12">
        <v>42464</v>
      </c>
      <c r="B437" s="13">
        <v>29179</v>
      </c>
      <c r="C437" s="13">
        <v>2</v>
      </c>
      <c r="D437" s="14" t="s">
        <v>24</v>
      </c>
      <c r="E437" s="14" t="s">
        <v>59</v>
      </c>
      <c r="F437" s="14" t="s">
        <v>1313</v>
      </c>
      <c r="G437" s="14" t="s">
        <v>1314</v>
      </c>
      <c r="H437" s="14" t="s">
        <v>36</v>
      </c>
      <c r="I437" s="15">
        <v>42248</v>
      </c>
      <c r="J437" s="15">
        <v>42613</v>
      </c>
      <c r="K437" s="40">
        <v>46296</v>
      </c>
      <c r="L437" s="40">
        <v>3704</v>
      </c>
      <c r="M437" s="40">
        <v>50000</v>
      </c>
      <c r="N437" s="14" t="s">
        <v>50</v>
      </c>
      <c r="O437" s="30" t="s">
        <v>30</v>
      </c>
      <c r="P437" s="30" t="s">
        <v>30</v>
      </c>
      <c r="Q437" s="30" t="s">
        <v>1315</v>
      </c>
      <c r="R437" s="14" t="s">
        <v>1316</v>
      </c>
      <c r="S437" s="1" t="s">
        <v>2</v>
      </c>
    </row>
    <row r="438" spans="1:19" ht="18" customHeight="1">
      <c r="A438" s="12">
        <v>42464</v>
      </c>
      <c r="B438" s="13">
        <v>30296</v>
      </c>
      <c r="C438" s="13">
        <v>1</v>
      </c>
      <c r="D438" s="14" t="s">
        <v>24</v>
      </c>
      <c r="E438" s="14" t="s">
        <v>114</v>
      </c>
      <c r="F438" s="14" t="s">
        <v>409</v>
      </c>
      <c r="G438" s="14" t="s">
        <v>1317</v>
      </c>
      <c r="H438" s="14" t="s">
        <v>28</v>
      </c>
      <c r="I438" s="15">
        <v>42186</v>
      </c>
      <c r="J438" s="15">
        <v>42764</v>
      </c>
      <c r="K438" s="40">
        <v>37504</v>
      </c>
      <c r="L438" s="40">
        <v>20271</v>
      </c>
      <c r="M438" s="40">
        <v>57775</v>
      </c>
      <c r="N438" s="14" t="s">
        <v>50</v>
      </c>
      <c r="O438" s="30" t="s">
        <v>30</v>
      </c>
      <c r="P438" s="30" t="s">
        <v>30</v>
      </c>
      <c r="Q438" s="30" t="s">
        <v>1318</v>
      </c>
      <c r="R438" s="14" t="s">
        <v>1319</v>
      </c>
      <c r="S438" s="1" t="s">
        <v>2</v>
      </c>
    </row>
    <row r="439" spans="1:19" ht="18" customHeight="1">
      <c r="A439" s="12">
        <v>42466</v>
      </c>
      <c r="B439" s="13">
        <v>29384</v>
      </c>
      <c r="C439" s="13">
        <v>3</v>
      </c>
      <c r="D439" s="14" t="s">
        <v>72</v>
      </c>
      <c r="E439" s="14" t="s">
        <v>79</v>
      </c>
      <c r="F439" s="14" t="s">
        <v>220</v>
      </c>
      <c r="G439" s="14" t="s">
        <v>221</v>
      </c>
      <c r="H439" s="14" t="s">
        <v>76</v>
      </c>
      <c r="I439" s="15">
        <v>42430</v>
      </c>
      <c r="J439" s="15">
        <v>42794</v>
      </c>
      <c r="K439" s="40">
        <v>1732</v>
      </c>
      <c r="L439" s="40">
        <v>650</v>
      </c>
      <c r="M439" s="40">
        <v>2382</v>
      </c>
      <c r="N439" s="14" t="s">
        <v>50</v>
      </c>
      <c r="O439" s="30" t="s">
        <v>30</v>
      </c>
      <c r="P439" s="30" t="s">
        <v>30</v>
      </c>
      <c r="Q439" s="30" t="s">
        <v>222</v>
      </c>
      <c r="R439" s="14" t="s">
        <v>223</v>
      </c>
      <c r="S439" s="1" t="s">
        <v>2</v>
      </c>
    </row>
    <row r="440" spans="1:19" ht="18" customHeight="1">
      <c r="A440" s="12">
        <v>42466</v>
      </c>
      <c r="B440" s="13">
        <v>30244</v>
      </c>
      <c r="C440" s="13">
        <v>3</v>
      </c>
      <c r="D440" s="14" t="s">
        <v>24</v>
      </c>
      <c r="E440" s="14" t="s">
        <v>114</v>
      </c>
      <c r="F440" s="14" t="s">
        <v>115</v>
      </c>
      <c r="G440" s="14" t="s">
        <v>162</v>
      </c>
      <c r="H440" s="14" t="s">
        <v>62</v>
      </c>
      <c r="I440" s="15">
        <v>42401</v>
      </c>
      <c r="J440" s="15">
        <v>42521</v>
      </c>
      <c r="K440" s="40">
        <v>26676</v>
      </c>
      <c r="L440" s="40">
        <v>8936</v>
      </c>
      <c r="M440" s="40">
        <v>35612</v>
      </c>
      <c r="N440" s="14" t="s">
        <v>50</v>
      </c>
      <c r="O440" s="30" t="s">
        <v>30</v>
      </c>
      <c r="P440" s="30" t="s">
        <v>30</v>
      </c>
      <c r="Q440" s="30" t="s">
        <v>163</v>
      </c>
      <c r="R440" s="14" t="s">
        <v>164</v>
      </c>
      <c r="S440" s="1" t="s">
        <v>2</v>
      </c>
    </row>
    <row r="441" spans="1:19" ht="18" customHeight="1">
      <c r="A441" s="12">
        <v>42466</v>
      </c>
      <c r="B441" s="13">
        <v>30386</v>
      </c>
      <c r="C441" s="13">
        <v>1</v>
      </c>
      <c r="D441" s="14" t="s">
        <v>72</v>
      </c>
      <c r="E441" s="14" t="s">
        <v>395</v>
      </c>
      <c r="F441" s="14" t="s">
        <v>1320</v>
      </c>
      <c r="G441" s="14" t="s">
        <v>1321</v>
      </c>
      <c r="H441" s="14" t="s">
        <v>76</v>
      </c>
      <c r="I441" s="15">
        <v>42370</v>
      </c>
      <c r="J441" s="15">
        <v>42735</v>
      </c>
      <c r="K441" s="40">
        <v>108449</v>
      </c>
      <c r="L441" s="40">
        <v>46478</v>
      </c>
      <c r="M441" s="40">
        <v>154927</v>
      </c>
      <c r="N441" s="14" t="s">
        <v>50</v>
      </c>
      <c r="O441" s="30" t="s">
        <v>30</v>
      </c>
      <c r="P441" s="30" t="s">
        <v>30</v>
      </c>
      <c r="Q441" s="30" t="s">
        <v>30</v>
      </c>
      <c r="R441" s="14" t="s">
        <v>1322</v>
      </c>
      <c r="S441" s="1" t="s">
        <v>2</v>
      </c>
    </row>
    <row r="442" spans="1:19" ht="18" customHeight="1">
      <c r="A442" s="12">
        <v>42466</v>
      </c>
      <c r="B442" s="13">
        <v>30542</v>
      </c>
      <c r="C442" s="13">
        <v>1</v>
      </c>
      <c r="D442" s="14" t="s">
        <v>67</v>
      </c>
      <c r="E442" s="14" t="s">
        <v>133</v>
      </c>
      <c r="F442" s="14" t="s">
        <v>134</v>
      </c>
      <c r="G442" s="14" t="s">
        <v>56</v>
      </c>
      <c r="H442" s="14" t="s">
        <v>28</v>
      </c>
      <c r="I442" s="15">
        <v>42491</v>
      </c>
      <c r="J442" s="15">
        <v>43585</v>
      </c>
      <c r="K442" s="40">
        <v>282933</v>
      </c>
      <c r="L442" s="40">
        <v>137063</v>
      </c>
      <c r="M442" s="40">
        <v>419996</v>
      </c>
      <c r="N442" s="14" t="s">
        <v>37</v>
      </c>
      <c r="O442" s="30" t="s">
        <v>30</v>
      </c>
      <c r="P442" s="30" t="s">
        <v>30</v>
      </c>
      <c r="Q442" s="30" t="s">
        <v>1323</v>
      </c>
      <c r="R442" s="14" t="s">
        <v>1324</v>
      </c>
      <c r="S442" s="1" t="s">
        <v>2</v>
      </c>
    </row>
    <row r="443" spans="1:19" ht="18" customHeight="1">
      <c r="A443" s="12">
        <v>42466</v>
      </c>
      <c r="B443" s="13">
        <v>30761</v>
      </c>
      <c r="C443" s="13">
        <v>1</v>
      </c>
      <c r="D443" s="14" t="s">
        <v>24</v>
      </c>
      <c r="E443" s="14" t="s">
        <v>33</v>
      </c>
      <c r="F443" s="14" t="s">
        <v>34</v>
      </c>
      <c r="G443" s="14" t="s">
        <v>1325</v>
      </c>
      <c r="H443" s="14" t="s">
        <v>28</v>
      </c>
      <c r="I443" s="15">
        <v>42248</v>
      </c>
      <c r="J443" s="15">
        <v>42521</v>
      </c>
      <c r="K443" s="40">
        <v>6113</v>
      </c>
      <c r="L443" s="40">
        <v>3301</v>
      </c>
      <c r="M443" s="40">
        <v>9414</v>
      </c>
      <c r="N443" s="14" t="s">
        <v>50</v>
      </c>
      <c r="O443" s="30" t="s">
        <v>30</v>
      </c>
      <c r="P443" s="30" t="s">
        <v>30</v>
      </c>
      <c r="Q443" s="30" t="s">
        <v>1326</v>
      </c>
      <c r="R443" s="14" t="s">
        <v>1327</v>
      </c>
      <c r="S443" s="1" t="s">
        <v>2</v>
      </c>
    </row>
    <row r="444" spans="1:19" ht="18" customHeight="1">
      <c r="A444" s="12">
        <v>42468</v>
      </c>
      <c r="B444" s="13">
        <v>29168</v>
      </c>
      <c r="C444" s="13">
        <v>2</v>
      </c>
      <c r="D444" s="14" t="s">
        <v>24</v>
      </c>
      <c r="E444" s="14" t="s">
        <v>25</v>
      </c>
      <c r="F444" s="14" t="s">
        <v>232</v>
      </c>
      <c r="G444" s="14" t="s">
        <v>61</v>
      </c>
      <c r="H444" s="14" t="s">
        <v>28</v>
      </c>
      <c r="I444" s="15">
        <v>42461</v>
      </c>
      <c r="J444" s="15">
        <v>42825</v>
      </c>
      <c r="K444" s="40">
        <v>250000</v>
      </c>
      <c r="L444" s="40">
        <v>122325</v>
      </c>
      <c r="M444" s="40">
        <v>372325</v>
      </c>
      <c r="N444" s="14" t="s">
        <v>37</v>
      </c>
      <c r="O444" s="30" t="s">
        <v>207</v>
      </c>
      <c r="P444" s="30" t="s">
        <v>208</v>
      </c>
      <c r="Q444" s="30" t="s">
        <v>1328</v>
      </c>
      <c r="R444" s="14" t="s">
        <v>1329</v>
      </c>
      <c r="S444" s="1" t="s">
        <v>2</v>
      </c>
    </row>
    <row r="445" spans="1:19" ht="18" customHeight="1">
      <c r="A445" s="12">
        <v>42468</v>
      </c>
      <c r="B445" s="13">
        <v>30845</v>
      </c>
      <c r="C445" s="13">
        <v>1</v>
      </c>
      <c r="D445" s="14" t="s">
        <v>72</v>
      </c>
      <c r="E445" s="14" t="s">
        <v>109</v>
      </c>
      <c r="F445" s="14" t="s">
        <v>201</v>
      </c>
      <c r="G445" s="14" t="s">
        <v>75</v>
      </c>
      <c r="H445" s="14" t="s">
        <v>76</v>
      </c>
      <c r="I445" s="15">
        <v>42263</v>
      </c>
      <c r="J445" s="15">
        <v>43100</v>
      </c>
      <c r="K445" s="40">
        <v>27107</v>
      </c>
      <c r="L445" s="40">
        <v>4066</v>
      </c>
      <c r="M445" s="40">
        <v>31173</v>
      </c>
      <c r="N445" s="14" t="s">
        <v>50</v>
      </c>
      <c r="O445" s="30" t="s">
        <v>30</v>
      </c>
      <c r="P445" s="30" t="s">
        <v>30</v>
      </c>
      <c r="Q445" s="30" t="s">
        <v>1330</v>
      </c>
      <c r="R445" s="14" t="s">
        <v>1331</v>
      </c>
      <c r="S445" s="1" t="s">
        <v>2</v>
      </c>
    </row>
    <row r="446" spans="1:19" ht="18" customHeight="1">
      <c r="A446" s="12">
        <v>42472</v>
      </c>
      <c r="B446" s="13">
        <v>28640</v>
      </c>
      <c r="C446" s="13">
        <v>3</v>
      </c>
      <c r="D446" s="14" t="s">
        <v>24</v>
      </c>
      <c r="E446" s="14" t="s">
        <v>196</v>
      </c>
      <c r="F446" s="14" t="s">
        <v>197</v>
      </c>
      <c r="G446" s="14" t="s">
        <v>612</v>
      </c>
      <c r="H446" s="14" t="s">
        <v>28</v>
      </c>
      <c r="I446" s="15">
        <v>42277</v>
      </c>
      <c r="J446" s="15">
        <v>42642</v>
      </c>
      <c r="K446" s="40">
        <v>116561</v>
      </c>
      <c r="L446" s="40">
        <v>61195</v>
      </c>
      <c r="M446" s="40">
        <v>177756</v>
      </c>
      <c r="N446" s="14" t="s">
        <v>50</v>
      </c>
      <c r="O446" s="30" t="s">
        <v>30</v>
      </c>
      <c r="P446" s="30" t="s">
        <v>30</v>
      </c>
      <c r="Q446" s="30" t="s">
        <v>1332</v>
      </c>
      <c r="R446" s="14" t="s">
        <v>1333</v>
      </c>
      <c r="S446" s="1" t="s">
        <v>2</v>
      </c>
    </row>
    <row r="447" spans="1:19" ht="18" customHeight="1">
      <c r="A447" s="12">
        <v>42472</v>
      </c>
      <c r="B447" s="13">
        <v>30105</v>
      </c>
      <c r="C447" s="13">
        <v>1</v>
      </c>
      <c r="D447" s="14" t="s">
        <v>96</v>
      </c>
      <c r="E447" s="14" t="s">
        <v>97</v>
      </c>
      <c r="F447" s="14" t="s">
        <v>1334</v>
      </c>
      <c r="G447" s="14" t="s">
        <v>81</v>
      </c>
      <c r="H447" s="14" t="s">
        <v>100</v>
      </c>
      <c r="I447" s="15">
        <v>42278</v>
      </c>
      <c r="J447" s="15">
        <v>43343</v>
      </c>
      <c r="K447" s="40">
        <v>12000</v>
      </c>
      <c r="L447" s="40">
        <v>3084</v>
      </c>
      <c r="M447" s="40">
        <v>15084</v>
      </c>
      <c r="N447" s="14" t="s">
        <v>50</v>
      </c>
      <c r="O447" s="30" t="s">
        <v>30</v>
      </c>
      <c r="P447" s="30" t="s">
        <v>30</v>
      </c>
      <c r="Q447" s="30" t="s">
        <v>1335</v>
      </c>
      <c r="R447" s="14" t="s">
        <v>1336</v>
      </c>
      <c r="S447" s="1" t="s">
        <v>2</v>
      </c>
    </row>
    <row r="448" spans="1:19" ht="18" customHeight="1">
      <c r="A448" s="12">
        <v>42472</v>
      </c>
      <c r="B448" s="13">
        <v>30246</v>
      </c>
      <c r="C448" s="13">
        <v>1</v>
      </c>
      <c r="D448" s="14" t="s">
        <v>251</v>
      </c>
      <c r="E448" s="14" t="s">
        <v>252</v>
      </c>
      <c r="F448" s="14" t="s">
        <v>253</v>
      </c>
      <c r="G448" s="14" t="s">
        <v>130</v>
      </c>
      <c r="H448" s="14" t="s">
        <v>62</v>
      </c>
      <c r="I448" s="15">
        <v>42186</v>
      </c>
      <c r="J448" s="15">
        <v>42551</v>
      </c>
      <c r="K448" s="40">
        <v>120477</v>
      </c>
      <c r="L448" s="40">
        <v>9638</v>
      </c>
      <c r="M448" s="40">
        <v>130115</v>
      </c>
      <c r="N448" s="14" t="s">
        <v>117</v>
      </c>
      <c r="O448" s="30" t="s">
        <v>30</v>
      </c>
      <c r="P448" s="30" t="s">
        <v>30</v>
      </c>
      <c r="Q448" s="30" t="s">
        <v>1337</v>
      </c>
      <c r="R448" s="14" t="s">
        <v>1338</v>
      </c>
      <c r="S448" s="1" t="s">
        <v>2</v>
      </c>
    </row>
    <row r="449" spans="1:19" ht="18" customHeight="1">
      <c r="A449" s="12">
        <v>42472</v>
      </c>
      <c r="B449" s="13">
        <v>30561</v>
      </c>
      <c r="C449" s="13">
        <v>1</v>
      </c>
      <c r="D449" s="14" t="s">
        <v>41</v>
      </c>
      <c r="E449" s="14" t="s">
        <v>42</v>
      </c>
      <c r="F449" s="14" t="s">
        <v>569</v>
      </c>
      <c r="G449" s="14" t="s">
        <v>1302</v>
      </c>
      <c r="H449" s="14" t="s">
        <v>62</v>
      </c>
      <c r="I449" s="15">
        <v>42430</v>
      </c>
      <c r="J449" s="15">
        <v>42794</v>
      </c>
      <c r="K449" s="40">
        <v>9669</v>
      </c>
      <c r="L449" s="40">
        <v>2030</v>
      </c>
      <c r="M449" s="40">
        <v>11699</v>
      </c>
      <c r="N449" s="14" t="s">
        <v>50</v>
      </c>
      <c r="O449" s="30" t="s">
        <v>30</v>
      </c>
      <c r="P449" s="30" t="s">
        <v>30</v>
      </c>
      <c r="Q449" s="30" t="s">
        <v>1339</v>
      </c>
      <c r="R449" s="14" t="s">
        <v>1340</v>
      </c>
      <c r="S449" s="1" t="s">
        <v>2</v>
      </c>
    </row>
    <row r="450" spans="1:19" ht="18" customHeight="1">
      <c r="A450" s="12">
        <v>42472</v>
      </c>
      <c r="B450" s="13">
        <v>30835</v>
      </c>
      <c r="C450" s="13">
        <v>1</v>
      </c>
      <c r="D450" s="14" t="s">
        <v>53</v>
      </c>
      <c r="E450" s="14" t="s">
        <v>303</v>
      </c>
      <c r="F450" s="14" t="s">
        <v>734</v>
      </c>
      <c r="G450" s="14" t="s">
        <v>1341</v>
      </c>
      <c r="H450" s="14" t="s">
        <v>62</v>
      </c>
      <c r="I450" s="15">
        <v>42384</v>
      </c>
      <c r="J450" s="15">
        <v>42749</v>
      </c>
      <c r="K450" s="40">
        <v>32609</v>
      </c>
      <c r="L450" s="40">
        <v>12391</v>
      </c>
      <c r="M450" s="40">
        <v>45000</v>
      </c>
      <c r="N450" s="14" t="s">
        <v>37</v>
      </c>
      <c r="O450" s="30" t="s">
        <v>30</v>
      </c>
      <c r="P450" s="30" t="s">
        <v>30</v>
      </c>
      <c r="Q450" s="30" t="s">
        <v>1342</v>
      </c>
      <c r="R450" s="14" t="s">
        <v>1343</v>
      </c>
      <c r="S450" s="1" t="s">
        <v>2</v>
      </c>
    </row>
    <row r="451" spans="1:19" ht="18" customHeight="1">
      <c r="A451" s="12">
        <v>42473</v>
      </c>
      <c r="B451" s="13">
        <v>29995</v>
      </c>
      <c r="C451" s="13">
        <v>1</v>
      </c>
      <c r="D451" s="14" t="s">
        <v>24</v>
      </c>
      <c r="E451" s="14" t="s">
        <v>114</v>
      </c>
      <c r="F451" s="14" t="s">
        <v>1344</v>
      </c>
      <c r="G451" s="14" t="s">
        <v>1345</v>
      </c>
      <c r="H451" s="14" t="s">
        <v>28</v>
      </c>
      <c r="I451" s="15">
        <v>42339</v>
      </c>
      <c r="J451" s="15">
        <v>42704</v>
      </c>
      <c r="K451" s="40">
        <v>55363</v>
      </c>
      <c r="L451" s="40">
        <v>29066</v>
      </c>
      <c r="M451" s="40">
        <v>84429</v>
      </c>
      <c r="N451" s="14" t="s">
        <v>50</v>
      </c>
      <c r="O451" s="30" t="s">
        <v>30</v>
      </c>
      <c r="P451" s="30" t="s">
        <v>30</v>
      </c>
      <c r="Q451" s="30" t="s">
        <v>1346</v>
      </c>
      <c r="R451" s="14" t="s">
        <v>1347</v>
      </c>
      <c r="S451" s="1" t="s">
        <v>2</v>
      </c>
    </row>
    <row r="452" spans="1:19" ht="18" customHeight="1">
      <c r="A452" s="12">
        <v>42473</v>
      </c>
      <c r="B452" s="13">
        <v>30204</v>
      </c>
      <c r="C452" s="13">
        <v>1</v>
      </c>
      <c r="D452" s="14" t="s">
        <v>24</v>
      </c>
      <c r="E452" s="14" t="s">
        <v>128</v>
      </c>
      <c r="F452" s="14" t="s">
        <v>129</v>
      </c>
      <c r="G452" s="14" t="s">
        <v>130</v>
      </c>
      <c r="H452" s="14" t="s">
        <v>62</v>
      </c>
      <c r="I452" s="15">
        <v>42339</v>
      </c>
      <c r="J452" s="15">
        <v>42704</v>
      </c>
      <c r="K452" s="40">
        <v>108980</v>
      </c>
      <c r="L452" s="40">
        <v>41412</v>
      </c>
      <c r="M452" s="40">
        <v>150392</v>
      </c>
      <c r="N452" s="14" t="s">
        <v>117</v>
      </c>
      <c r="O452" s="30" t="s">
        <v>30</v>
      </c>
      <c r="P452" s="30" t="s">
        <v>30</v>
      </c>
      <c r="Q452" s="30" t="s">
        <v>1348</v>
      </c>
      <c r="R452" s="14" t="s">
        <v>1349</v>
      </c>
      <c r="S452" s="1" t="s">
        <v>2</v>
      </c>
    </row>
    <row r="453" spans="1:19" ht="18" customHeight="1">
      <c r="A453" s="12">
        <v>42473</v>
      </c>
      <c r="B453" s="13">
        <v>30383</v>
      </c>
      <c r="C453" s="13">
        <v>1</v>
      </c>
      <c r="D453" s="14" t="s">
        <v>24</v>
      </c>
      <c r="E453" s="14" t="s">
        <v>270</v>
      </c>
      <c r="F453" s="14" t="s">
        <v>1350</v>
      </c>
      <c r="G453" s="14" t="s">
        <v>150</v>
      </c>
      <c r="H453" s="14" t="s">
        <v>28</v>
      </c>
      <c r="I453" s="15">
        <v>42461</v>
      </c>
      <c r="J453" s="15">
        <v>42825</v>
      </c>
      <c r="K453" s="40">
        <v>125001</v>
      </c>
      <c r="L453" s="40">
        <v>67969</v>
      </c>
      <c r="M453" s="40">
        <v>192970</v>
      </c>
      <c r="N453" s="14" t="s">
        <v>37</v>
      </c>
      <c r="O453" s="30" t="s">
        <v>1067</v>
      </c>
      <c r="P453" s="30" t="s">
        <v>1068</v>
      </c>
      <c r="Q453" s="30" t="s">
        <v>1351</v>
      </c>
      <c r="R453" s="14" t="s">
        <v>1352</v>
      </c>
      <c r="S453" s="1" t="s">
        <v>2</v>
      </c>
    </row>
    <row r="454" spans="1:19" ht="18" customHeight="1">
      <c r="A454" s="12">
        <v>42473</v>
      </c>
      <c r="B454" s="13">
        <v>30633</v>
      </c>
      <c r="C454" s="13">
        <v>1</v>
      </c>
      <c r="D454" s="14" t="s">
        <v>251</v>
      </c>
      <c r="E454" s="14" t="s">
        <v>544</v>
      </c>
      <c r="F454" s="14" t="s">
        <v>1353</v>
      </c>
      <c r="G454" s="14" t="s">
        <v>1354</v>
      </c>
      <c r="H454" s="14" t="s">
        <v>28</v>
      </c>
      <c r="I454" s="15">
        <v>42370</v>
      </c>
      <c r="J454" s="15">
        <v>42520</v>
      </c>
      <c r="K454" s="40">
        <v>13985</v>
      </c>
      <c r="L454" s="40">
        <v>7552</v>
      </c>
      <c r="M454" s="40">
        <v>21537</v>
      </c>
      <c r="N454" s="14" t="s">
        <v>50</v>
      </c>
      <c r="O454" s="30" t="s">
        <v>30</v>
      </c>
      <c r="P454" s="30" t="s">
        <v>30</v>
      </c>
      <c r="Q454" s="30" t="s">
        <v>1355</v>
      </c>
      <c r="R454" s="14" t="s">
        <v>1356</v>
      </c>
      <c r="S454" s="1" t="s">
        <v>2</v>
      </c>
    </row>
    <row r="455" spans="1:19" ht="18" customHeight="1">
      <c r="A455" s="12">
        <v>42473</v>
      </c>
      <c r="B455" s="13">
        <v>30916</v>
      </c>
      <c r="C455" s="13">
        <v>1</v>
      </c>
      <c r="D455" s="14" t="s">
        <v>67</v>
      </c>
      <c r="E455" s="14" t="s">
        <v>124</v>
      </c>
      <c r="F455" s="14" t="s">
        <v>125</v>
      </c>
      <c r="G455" s="14" t="s">
        <v>560</v>
      </c>
      <c r="H455" s="14" t="s">
        <v>62</v>
      </c>
      <c r="I455" s="15">
        <v>42381</v>
      </c>
      <c r="J455" s="15">
        <v>42747</v>
      </c>
      <c r="K455" s="40">
        <v>1450</v>
      </c>
      <c r="L455" s="40">
        <v>551</v>
      </c>
      <c r="M455" s="40">
        <v>2001</v>
      </c>
      <c r="N455" s="14" t="s">
        <v>29</v>
      </c>
      <c r="O455" s="30" t="s">
        <v>30</v>
      </c>
      <c r="P455" s="30" t="s">
        <v>30</v>
      </c>
      <c r="Q455" s="30" t="s">
        <v>30</v>
      </c>
      <c r="R455" s="14" t="s">
        <v>1357</v>
      </c>
      <c r="S455" s="1" t="s">
        <v>2</v>
      </c>
    </row>
    <row r="456" spans="1:19" ht="18" customHeight="1">
      <c r="A456" s="12">
        <v>42473</v>
      </c>
      <c r="B456" s="13">
        <v>30918</v>
      </c>
      <c r="C456" s="13">
        <v>1</v>
      </c>
      <c r="D456" s="14" t="s">
        <v>67</v>
      </c>
      <c r="E456" s="14" t="s">
        <v>124</v>
      </c>
      <c r="F456" s="14" t="s">
        <v>125</v>
      </c>
      <c r="G456" s="14" t="s">
        <v>560</v>
      </c>
      <c r="H456" s="14" t="s">
        <v>62</v>
      </c>
      <c r="I456" s="15">
        <v>42381</v>
      </c>
      <c r="J456" s="15">
        <v>42747</v>
      </c>
      <c r="K456" s="40">
        <v>1450</v>
      </c>
      <c r="L456" s="40">
        <v>551</v>
      </c>
      <c r="M456" s="40">
        <v>2001</v>
      </c>
      <c r="N456" s="14" t="s">
        <v>29</v>
      </c>
      <c r="O456" s="30" t="s">
        <v>30</v>
      </c>
      <c r="P456" s="30" t="s">
        <v>30</v>
      </c>
      <c r="Q456" s="30" t="s">
        <v>30</v>
      </c>
      <c r="R456" s="14" t="s">
        <v>1358</v>
      </c>
      <c r="S456" s="1" t="s">
        <v>2</v>
      </c>
    </row>
    <row r="457" spans="1:19" ht="18" customHeight="1">
      <c r="A457" s="12">
        <v>42473</v>
      </c>
      <c r="B457" s="13">
        <v>31003</v>
      </c>
      <c r="C457" s="13">
        <v>1</v>
      </c>
      <c r="D457" s="14" t="s">
        <v>67</v>
      </c>
      <c r="E457" s="14" t="s">
        <v>124</v>
      </c>
      <c r="F457" s="14" t="s">
        <v>125</v>
      </c>
      <c r="G457" s="14" t="s">
        <v>1359</v>
      </c>
      <c r="H457" s="14" t="s">
        <v>62</v>
      </c>
      <c r="I457" s="15">
        <v>42401</v>
      </c>
      <c r="J457" s="15">
        <v>42767</v>
      </c>
      <c r="K457" s="40">
        <v>1782</v>
      </c>
      <c r="L457" s="40">
        <v>677</v>
      </c>
      <c r="M457" s="40">
        <v>2459</v>
      </c>
      <c r="N457" s="14" t="s">
        <v>29</v>
      </c>
      <c r="O457" s="30" t="s">
        <v>30</v>
      </c>
      <c r="P457" s="30" t="s">
        <v>30</v>
      </c>
      <c r="Q457" s="30" t="s">
        <v>30</v>
      </c>
      <c r="R457" s="14" t="s">
        <v>1360</v>
      </c>
      <c r="S457" s="1" t="s">
        <v>2</v>
      </c>
    </row>
    <row r="458" spans="1:19" ht="18" customHeight="1">
      <c r="A458" s="12">
        <v>42473</v>
      </c>
      <c r="B458" s="13">
        <v>31129</v>
      </c>
      <c r="C458" s="13">
        <v>1</v>
      </c>
      <c r="D458" s="14" t="s">
        <v>67</v>
      </c>
      <c r="E458" s="14" t="s">
        <v>124</v>
      </c>
      <c r="F458" s="14" t="s">
        <v>125</v>
      </c>
      <c r="G458" s="14" t="s">
        <v>708</v>
      </c>
      <c r="H458" s="14" t="s">
        <v>62</v>
      </c>
      <c r="I458" s="15">
        <v>42439</v>
      </c>
      <c r="J458" s="15">
        <v>42804</v>
      </c>
      <c r="K458" s="40">
        <v>969</v>
      </c>
      <c r="L458" s="40">
        <v>368</v>
      </c>
      <c r="M458" s="40">
        <v>1337</v>
      </c>
      <c r="N458" s="14" t="s">
        <v>29</v>
      </c>
      <c r="O458" s="30" t="s">
        <v>30</v>
      </c>
      <c r="P458" s="30" t="s">
        <v>30</v>
      </c>
      <c r="Q458" s="30" t="s">
        <v>30</v>
      </c>
      <c r="R458" s="14" t="s">
        <v>1361</v>
      </c>
      <c r="S458" s="1" t="s">
        <v>2</v>
      </c>
    </row>
    <row r="459" spans="1:19" ht="18" customHeight="1">
      <c r="A459" s="12">
        <v>42473</v>
      </c>
      <c r="B459" s="13">
        <v>31132</v>
      </c>
      <c r="C459" s="13">
        <v>1</v>
      </c>
      <c r="D459" s="14" t="s">
        <v>67</v>
      </c>
      <c r="E459" s="14" t="s">
        <v>124</v>
      </c>
      <c r="F459" s="14" t="s">
        <v>125</v>
      </c>
      <c r="G459" s="14" t="s">
        <v>708</v>
      </c>
      <c r="H459" s="14" t="s">
        <v>62</v>
      </c>
      <c r="I459" s="15">
        <v>42439</v>
      </c>
      <c r="J459" s="15">
        <v>42804</v>
      </c>
      <c r="K459" s="40">
        <v>969</v>
      </c>
      <c r="L459" s="40">
        <v>368</v>
      </c>
      <c r="M459" s="40">
        <v>1337</v>
      </c>
      <c r="N459" s="14" t="s">
        <v>29</v>
      </c>
      <c r="O459" s="30" t="s">
        <v>30</v>
      </c>
      <c r="P459" s="30" t="s">
        <v>30</v>
      </c>
      <c r="Q459" s="30" t="s">
        <v>30</v>
      </c>
      <c r="R459" s="14" t="s">
        <v>1362</v>
      </c>
      <c r="S459" s="1" t="s">
        <v>2</v>
      </c>
    </row>
    <row r="460" spans="1:19" ht="18" customHeight="1">
      <c r="A460" s="12">
        <v>42474</v>
      </c>
      <c r="B460" s="13">
        <v>29055</v>
      </c>
      <c r="C460" s="13">
        <v>2</v>
      </c>
      <c r="D460" s="14" t="s">
        <v>24</v>
      </c>
      <c r="E460" s="14" t="s">
        <v>196</v>
      </c>
      <c r="F460" s="14" t="s">
        <v>829</v>
      </c>
      <c r="G460" s="14" t="s">
        <v>145</v>
      </c>
      <c r="H460" s="14" t="s">
        <v>28</v>
      </c>
      <c r="I460" s="15">
        <v>42461</v>
      </c>
      <c r="J460" s="15">
        <v>42825</v>
      </c>
      <c r="K460" s="40">
        <v>330859</v>
      </c>
      <c r="L460" s="40">
        <v>170493</v>
      </c>
      <c r="M460" s="40">
        <v>501352</v>
      </c>
      <c r="N460" s="14" t="s">
        <v>37</v>
      </c>
      <c r="O460" s="30" t="s">
        <v>207</v>
      </c>
      <c r="P460" s="30" t="s">
        <v>208</v>
      </c>
      <c r="Q460" s="30" t="s">
        <v>1363</v>
      </c>
      <c r="R460" s="14" t="s">
        <v>1364</v>
      </c>
      <c r="S460" s="1" t="s">
        <v>2</v>
      </c>
    </row>
    <row r="461" spans="1:19" ht="18" customHeight="1">
      <c r="A461" s="12">
        <v>42474</v>
      </c>
      <c r="B461" s="13">
        <v>30550</v>
      </c>
      <c r="C461" s="13">
        <v>1</v>
      </c>
      <c r="D461" s="14" t="s">
        <v>67</v>
      </c>
      <c r="E461" s="14" t="s">
        <v>133</v>
      </c>
      <c r="F461" s="14" t="s">
        <v>1365</v>
      </c>
      <c r="G461" s="14" t="s">
        <v>56</v>
      </c>
      <c r="H461" s="14" t="s">
        <v>28</v>
      </c>
      <c r="I461" s="15">
        <v>42583</v>
      </c>
      <c r="J461" s="15">
        <v>42947</v>
      </c>
      <c r="K461" s="40">
        <v>101181</v>
      </c>
      <c r="L461" s="40">
        <v>55277</v>
      </c>
      <c r="M461" s="40">
        <v>156458</v>
      </c>
      <c r="N461" s="14" t="s">
        <v>37</v>
      </c>
      <c r="O461" s="30" t="s">
        <v>30</v>
      </c>
      <c r="P461" s="30" t="s">
        <v>30</v>
      </c>
      <c r="Q461" s="30" t="s">
        <v>1366</v>
      </c>
      <c r="R461" s="14" t="s">
        <v>1367</v>
      </c>
      <c r="S461" s="1" t="s">
        <v>2</v>
      </c>
    </row>
    <row r="462" spans="1:19" ht="18" customHeight="1">
      <c r="A462" s="12">
        <v>42479</v>
      </c>
      <c r="B462" s="13">
        <v>29072</v>
      </c>
      <c r="C462" s="13">
        <v>1</v>
      </c>
      <c r="D462" s="14" t="s">
        <v>24</v>
      </c>
      <c r="E462" s="14" t="s">
        <v>47</v>
      </c>
      <c r="F462" s="14" t="s">
        <v>611</v>
      </c>
      <c r="G462" s="14" t="s">
        <v>1368</v>
      </c>
      <c r="H462" s="14" t="s">
        <v>28</v>
      </c>
      <c r="I462" s="15">
        <v>42430</v>
      </c>
      <c r="J462" s="15">
        <v>42551</v>
      </c>
      <c r="K462" s="40">
        <v>4335</v>
      </c>
      <c r="L462" s="40">
        <v>2341</v>
      </c>
      <c r="M462" s="40">
        <v>6676</v>
      </c>
      <c r="N462" s="14" t="s">
        <v>50</v>
      </c>
      <c r="O462" s="30" t="s">
        <v>30</v>
      </c>
      <c r="P462" s="30" t="s">
        <v>30</v>
      </c>
      <c r="Q462" s="30" t="s">
        <v>1369</v>
      </c>
      <c r="R462" s="14" t="s">
        <v>1370</v>
      </c>
      <c r="S462" s="1" t="s">
        <v>2</v>
      </c>
    </row>
    <row r="463" spans="1:19" ht="18" customHeight="1">
      <c r="A463" s="12">
        <v>42479</v>
      </c>
      <c r="B463" s="13">
        <v>29527</v>
      </c>
      <c r="C463" s="13">
        <v>2</v>
      </c>
      <c r="D463" s="14" t="s">
        <v>24</v>
      </c>
      <c r="E463" s="14" t="s">
        <v>1371</v>
      </c>
      <c r="F463" s="14" t="s">
        <v>1372</v>
      </c>
      <c r="G463" s="14" t="s">
        <v>150</v>
      </c>
      <c r="H463" s="14" t="s">
        <v>28</v>
      </c>
      <c r="I463" s="15">
        <v>42491</v>
      </c>
      <c r="J463" s="15">
        <v>42855</v>
      </c>
      <c r="K463" s="40">
        <v>125000</v>
      </c>
      <c r="L463" s="40">
        <v>67500</v>
      </c>
      <c r="M463" s="40">
        <v>192500</v>
      </c>
      <c r="N463" s="14" t="s">
        <v>37</v>
      </c>
      <c r="O463" s="30" t="s">
        <v>1067</v>
      </c>
      <c r="P463" s="30" t="s">
        <v>1068</v>
      </c>
      <c r="Q463" s="30" t="s">
        <v>1373</v>
      </c>
      <c r="R463" s="14" t="s">
        <v>1374</v>
      </c>
      <c r="S463" s="1" t="s">
        <v>2</v>
      </c>
    </row>
    <row r="464" spans="1:19" ht="18" customHeight="1">
      <c r="A464" s="12">
        <v>42479</v>
      </c>
      <c r="B464" s="13">
        <v>30232</v>
      </c>
      <c r="C464" s="13">
        <v>1</v>
      </c>
      <c r="D464" s="14" t="s">
        <v>24</v>
      </c>
      <c r="E464" s="14" t="s">
        <v>1375</v>
      </c>
      <c r="F464" s="14" t="s">
        <v>1376</v>
      </c>
      <c r="G464" s="14" t="s">
        <v>61</v>
      </c>
      <c r="H464" s="14" t="s">
        <v>28</v>
      </c>
      <c r="I464" s="15">
        <v>42461</v>
      </c>
      <c r="J464" s="15">
        <v>42825</v>
      </c>
      <c r="K464" s="40">
        <v>266989</v>
      </c>
      <c r="L464" s="40">
        <v>131582</v>
      </c>
      <c r="M464" s="40">
        <v>398571</v>
      </c>
      <c r="N464" s="14" t="s">
        <v>37</v>
      </c>
      <c r="O464" s="30" t="s">
        <v>207</v>
      </c>
      <c r="P464" s="30" t="s">
        <v>208</v>
      </c>
      <c r="Q464" s="30" t="s">
        <v>1377</v>
      </c>
      <c r="R464" s="14" t="s">
        <v>1378</v>
      </c>
      <c r="S464" s="1" t="s">
        <v>2</v>
      </c>
    </row>
    <row r="465" spans="1:19" ht="18" customHeight="1">
      <c r="A465" s="12">
        <v>42479</v>
      </c>
      <c r="B465" s="13">
        <v>30963</v>
      </c>
      <c r="C465" s="13">
        <v>1</v>
      </c>
      <c r="D465" s="14" t="s">
        <v>96</v>
      </c>
      <c r="E465" s="14" t="s">
        <v>97</v>
      </c>
      <c r="F465" s="14" t="s">
        <v>176</v>
      </c>
      <c r="G465" s="14" t="s">
        <v>1379</v>
      </c>
      <c r="H465" s="14" t="s">
        <v>100</v>
      </c>
      <c r="I465" s="15">
        <v>42409</v>
      </c>
      <c r="J465" s="15">
        <v>42795</v>
      </c>
      <c r="K465" s="40">
        <v>18010</v>
      </c>
      <c r="L465" s="40">
        <v>0</v>
      </c>
      <c r="M465" s="40">
        <v>18010</v>
      </c>
      <c r="N465" s="14" t="s">
        <v>50</v>
      </c>
      <c r="O465" s="30" t="s">
        <v>30</v>
      </c>
      <c r="P465" s="30" t="s">
        <v>30</v>
      </c>
      <c r="Q465" s="30" t="s">
        <v>1380</v>
      </c>
      <c r="R465" s="14" t="s">
        <v>1381</v>
      </c>
      <c r="S465" s="1" t="s">
        <v>2</v>
      </c>
    </row>
    <row r="466" spans="1:19" ht="18" customHeight="1">
      <c r="A466" s="12">
        <v>42480</v>
      </c>
      <c r="B466" s="13">
        <v>29201</v>
      </c>
      <c r="C466" s="13">
        <v>2</v>
      </c>
      <c r="D466" s="14" t="s">
        <v>24</v>
      </c>
      <c r="E466" s="14" t="s">
        <v>47</v>
      </c>
      <c r="F466" s="14" t="s">
        <v>403</v>
      </c>
      <c r="G466" s="14" t="s">
        <v>677</v>
      </c>
      <c r="H466" s="14" t="s">
        <v>28</v>
      </c>
      <c r="I466" s="15">
        <v>42430</v>
      </c>
      <c r="J466" s="15">
        <v>42794</v>
      </c>
      <c r="K466" s="40">
        <v>24682</v>
      </c>
      <c r="L466" s="40">
        <v>12958</v>
      </c>
      <c r="M466" s="40">
        <v>37640</v>
      </c>
      <c r="N466" s="14" t="s">
        <v>50</v>
      </c>
      <c r="O466" s="30" t="s">
        <v>30</v>
      </c>
      <c r="P466" s="30" t="s">
        <v>30</v>
      </c>
      <c r="Q466" s="30" t="s">
        <v>1065</v>
      </c>
      <c r="R466" s="14" t="s">
        <v>1066</v>
      </c>
      <c r="S466" s="1" t="s">
        <v>2</v>
      </c>
    </row>
    <row r="467" spans="1:19" ht="18" customHeight="1">
      <c r="A467" s="12">
        <v>42480</v>
      </c>
      <c r="B467" s="13">
        <v>29592</v>
      </c>
      <c r="C467" s="13">
        <v>4</v>
      </c>
      <c r="D467" s="14" t="s">
        <v>53</v>
      </c>
      <c r="E467" s="14" t="s">
        <v>54</v>
      </c>
      <c r="F467" s="14" t="s">
        <v>509</v>
      </c>
      <c r="G467" s="14" t="s">
        <v>56</v>
      </c>
      <c r="H467" s="14" t="s">
        <v>28</v>
      </c>
      <c r="I467" s="15">
        <v>42522</v>
      </c>
      <c r="J467" s="15">
        <v>42886</v>
      </c>
      <c r="K467" s="40">
        <v>8000</v>
      </c>
      <c r="L467" s="40">
        <v>0</v>
      </c>
      <c r="M467" s="40">
        <v>8000</v>
      </c>
      <c r="N467" s="14" t="s">
        <v>37</v>
      </c>
      <c r="O467" s="30" t="s">
        <v>30</v>
      </c>
      <c r="P467" s="30" t="s">
        <v>30</v>
      </c>
      <c r="Q467" s="30" t="s">
        <v>510</v>
      </c>
      <c r="R467" s="14" t="s">
        <v>511</v>
      </c>
      <c r="S467" s="1" t="s">
        <v>2</v>
      </c>
    </row>
    <row r="468" spans="1:19" ht="18" customHeight="1">
      <c r="A468" s="12">
        <v>42480</v>
      </c>
      <c r="B468" s="13">
        <v>29894</v>
      </c>
      <c r="C468" s="13">
        <v>1</v>
      </c>
      <c r="D468" s="14" t="s">
        <v>53</v>
      </c>
      <c r="E468" s="14" t="s">
        <v>303</v>
      </c>
      <c r="F468" s="14" t="s">
        <v>304</v>
      </c>
      <c r="G468" s="14" t="s">
        <v>166</v>
      </c>
      <c r="H468" s="14" t="s">
        <v>28</v>
      </c>
      <c r="I468" s="15">
        <v>42461</v>
      </c>
      <c r="J468" s="15">
        <v>42825</v>
      </c>
      <c r="K468" s="40">
        <v>48093</v>
      </c>
      <c r="L468" s="40">
        <v>26151</v>
      </c>
      <c r="M468" s="40">
        <v>74244</v>
      </c>
      <c r="N468" s="14" t="s">
        <v>117</v>
      </c>
      <c r="O468" s="30" t="s">
        <v>30</v>
      </c>
      <c r="P468" s="30" t="s">
        <v>30</v>
      </c>
      <c r="Q468" s="30" t="s">
        <v>1382</v>
      </c>
      <c r="R468" s="14" t="s">
        <v>1383</v>
      </c>
      <c r="S468" s="1" t="s">
        <v>2</v>
      </c>
    </row>
    <row r="469" spans="1:19" ht="18" customHeight="1">
      <c r="A469" s="12">
        <v>42480</v>
      </c>
      <c r="B469" s="13">
        <v>30436</v>
      </c>
      <c r="C469" s="13">
        <v>3</v>
      </c>
      <c r="D469" s="14" t="s">
        <v>24</v>
      </c>
      <c r="E469" s="14" t="s">
        <v>114</v>
      </c>
      <c r="F469" s="14" t="s">
        <v>548</v>
      </c>
      <c r="G469" s="14" t="s">
        <v>130</v>
      </c>
      <c r="H469" s="14" t="s">
        <v>62</v>
      </c>
      <c r="I469" s="15">
        <v>42248</v>
      </c>
      <c r="J469" s="15">
        <v>42978</v>
      </c>
      <c r="K469" s="40">
        <v>68983</v>
      </c>
      <c r="L469" s="40">
        <v>22764</v>
      </c>
      <c r="M469" s="40">
        <v>91747</v>
      </c>
      <c r="N469" s="14" t="s">
        <v>117</v>
      </c>
      <c r="O469" s="30" t="s">
        <v>30</v>
      </c>
      <c r="P469" s="30" t="s">
        <v>30</v>
      </c>
      <c r="Q469" s="30" t="s">
        <v>597</v>
      </c>
      <c r="R469" s="14" t="s">
        <v>598</v>
      </c>
      <c r="S469" s="1" t="s">
        <v>2</v>
      </c>
    </row>
    <row r="470" spans="1:19" ht="18" customHeight="1">
      <c r="A470" s="12">
        <v>42482</v>
      </c>
      <c r="B470" s="13">
        <v>30869</v>
      </c>
      <c r="C470" s="13">
        <v>1</v>
      </c>
      <c r="D470" s="14" t="s">
        <v>24</v>
      </c>
      <c r="E470" s="14" t="s">
        <v>59</v>
      </c>
      <c r="F470" s="14" t="s">
        <v>412</v>
      </c>
      <c r="G470" s="14" t="s">
        <v>413</v>
      </c>
      <c r="H470" s="14" t="s">
        <v>28</v>
      </c>
      <c r="I470" s="15">
        <v>42552</v>
      </c>
      <c r="J470" s="15">
        <v>42916</v>
      </c>
      <c r="K470" s="40">
        <v>100000</v>
      </c>
      <c r="L470" s="40">
        <v>0</v>
      </c>
      <c r="M470" s="40">
        <v>100000</v>
      </c>
      <c r="N470" s="14" t="s">
        <v>50</v>
      </c>
      <c r="O470" s="30" t="s">
        <v>30</v>
      </c>
      <c r="P470" s="30" t="s">
        <v>30</v>
      </c>
      <c r="Q470" s="30" t="s">
        <v>30</v>
      </c>
      <c r="R470" s="14" t="s">
        <v>1384</v>
      </c>
      <c r="S470" s="1" t="s">
        <v>2</v>
      </c>
    </row>
    <row r="471" spans="1:19" ht="18" customHeight="1">
      <c r="A471" s="12">
        <v>42482</v>
      </c>
      <c r="B471" s="13">
        <v>31023</v>
      </c>
      <c r="C471" s="13">
        <v>1</v>
      </c>
      <c r="D471" s="14" t="s">
        <v>41</v>
      </c>
      <c r="E471" s="14" t="s">
        <v>42</v>
      </c>
      <c r="F471" s="14" t="s">
        <v>569</v>
      </c>
      <c r="G471" s="14" t="s">
        <v>90</v>
      </c>
      <c r="H471" s="14" t="s">
        <v>76</v>
      </c>
      <c r="I471" s="15">
        <v>42466</v>
      </c>
      <c r="J471" s="15">
        <v>43100</v>
      </c>
      <c r="K471" s="40">
        <v>3435</v>
      </c>
      <c r="L471" s="40">
        <v>344</v>
      </c>
      <c r="M471" s="40">
        <v>3779</v>
      </c>
      <c r="N471" s="14" t="s">
        <v>37</v>
      </c>
      <c r="O471" s="30" t="s">
        <v>30</v>
      </c>
      <c r="P471" s="30" t="s">
        <v>30</v>
      </c>
      <c r="Q471" s="30" t="s">
        <v>1385</v>
      </c>
      <c r="R471" s="14" t="s">
        <v>1386</v>
      </c>
      <c r="S471" s="1" t="s">
        <v>2</v>
      </c>
    </row>
    <row r="472" spans="1:19" ht="18" customHeight="1">
      <c r="A472" s="12">
        <v>42482</v>
      </c>
      <c r="B472" s="13">
        <v>31105</v>
      </c>
      <c r="C472" s="13">
        <v>1</v>
      </c>
      <c r="D472" s="14" t="s">
        <v>24</v>
      </c>
      <c r="E472" s="14" t="s">
        <v>842</v>
      </c>
      <c r="F472" s="14" t="s">
        <v>1387</v>
      </c>
      <c r="G472" s="14" t="s">
        <v>775</v>
      </c>
      <c r="H472" s="14" t="s">
        <v>28</v>
      </c>
      <c r="I472" s="15">
        <v>42480</v>
      </c>
      <c r="J472" s="15">
        <v>42642</v>
      </c>
      <c r="K472" s="40">
        <v>0</v>
      </c>
      <c r="L472" s="40">
        <v>0</v>
      </c>
      <c r="M472" s="40">
        <v>0</v>
      </c>
      <c r="N472" s="14" t="s">
        <v>50</v>
      </c>
      <c r="O472" s="30" t="s">
        <v>30</v>
      </c>
      <c r="P472" s="30" t="s">
        <v>30</v>
      </c>
      <c r="Q472" s="30" t="s">
        <v>30</v>
      </c>
      <c r="R472" s="14" t="s">
        <v>1388</v>
      </c>
      <c r="S472" s="1" t="s">
        <v>2</v>
      </c>
    </row>
    <row r="473" spans="1:19" ht="18" customHeight="1">
      <c r="A473" s="12">
        <v>42485</v>
      </c>
      <c r="B473" s="13">
        <v>29969</v>
      </c>
      <c r="C473" s="13">
        <v>1</v>
      </c>
      <c r="D473" s="14" t="s">
        <v>67</v>
      </c>
      <c r="E473" s="14" t="s">
        <v>124</v>
      </c>
      <c r="F473" s="14" t="s">
        <v>125</v>
      </c>
      <c r="G473" s="14" t="s">
        <v>324</v>
      </c>
      <c r="H473" s="14" t="s">
        <v>62</v>
      </c>
      <c r="I473" s="15">
        <v>42054</v>
      </c>
      <c r="J473" s="15">
        <v>42419</v>
      </c>
      <c r="K473" s="40">
        <v>455</v>
      </c>
      <c r="L473" s="40">
        <v>156</v>
      </c>
      <c r="M473" s="40">
        <v>611</v>
      </c>
      <c r="N473" s="14" t="s">
        <v>29</v>
      </c>
      <c r="O473" s="30" t="s">
        <v>30</v>
      </c>
      <c r="P473" s="30" t="s">
        <v>30</v>
      </c>
      <c r="Q473" s="30" t="s">
        <v>1389</v>
      </c>
      <c r="R473" s="14" t="s">
        <v>1390</v>
      </c>
      <c r="S473" s="1" t="s">
        <v>2</v>
      </c>
    </row>
    <row r="474" spans="1:19" ht="18" customHeight="1">
      <c r="A474" s="12">
        <v>42486</v>
      </c>
      <c r="B474" s="13">
        <v>30933</v>
      </c>
      <c r="C474" s="13">
        <v>1</v>
      </c>
      <c r="D474" s="14" t="s">
        <v>67</v>
      </c>
      <c r="E474" s="14" t="s">
        <v>124</v>
      </c>
      <c r="F474" s="14" t="s">
        <v>125</v>
      </c>
      <c r="G474" s="14" t="s">
        <v>324</v>
      </c>
      <c r="H474" s="14" t="s">
        <v>62</v>
      </c>
      <c r="I474" s="15">
        <v>42384</v>
      </c>
      <c r="J474" s="15">
        <v>42749</v>
      </c>
      <c r="K474" s="40">
        <v>3680</v>
      </c>
      <c r="L474" s="40">
        <v>1398</v>
      </c>
      <c r="M474" s="40">
        <v>5078</v>
      </c>
      <c r="N474" s="14" t="s">
        <v>29</v>
      </c>
      <c r="O474" s="30" t="s">
        <v>30</v>
      </c>
      <c r="P474" s="30" t="s">
        <v>30</v>
      </c>
      <c r="Q474" s="30" t="s">
        <v>30</v>
      </c>
      <c r="R474" s="14" t="s">
        <v>1391</v>
      </c>
      <c r="S474" s="1" t="s">
        <v>2</v>
      </c>
    </row>
    <row r="475" spans="1:19" ht="18" customHeight="1">
      <c r="A475" s="12">
        <v>42486</v>
      </c>
      <c r="B475" s="13">
        <v>31187</v>
      </c>
      <c r="C475" s="13">
        <v>1</v>
      </c>
      <c r="D475" s="14" t="s">
        <v>41</v>
      </c>
      <c r="E475" s="14" t="s">
        <v>42</v>
      </c>
      <c r="F475" s="14" t="s">
        <v>1392</v>
      </c>
      <c r="G475" s="14" t="s">
        <v>121</v>
      </c>
      <c r="H475" s="14" t="s">
        <v>62</v>
      </c>
      <c r="I475" s="15">
        <v>42370</v>
      </c>
      <c r="J475" s="15">
        <v>42643</v>
      </c>
      <c r="K475" s="40">
        <v>13000</v>
      </c>
      <c r="L475" s="40">
        <v>0</v>
      </c>
      <c r="M475" s="40">
        <v>13000</v>
      </c>
      <c r="N475" s="14" t="s">
        <v>117</v>
      </c>
      <c r="O475" s="30" t="s">
        <v>30</v>
      </c>
      <c r="P475" s="30" t="s">
        <v>30</v>
      </c>
      <c r="Q475" s="30" t="s">
        <v>1393</v>
      </c>
      <c r="R475" s="14" t="s">
        <v>1394</v>
      </c>
      <c r="S475" s="1" t="s">
        <v>2</v>
      </c>
    </row>
    <row r="476" spans="1:19" ht="18" customHeight="1">
      <c r="A476" s="12">
        <v>42487</v>
      </c>
      <c r="B476" s="13">
        <v>27898</v>
      </c>
      <c r="C476" s="13">
        <v>3</v>
      </c>
      <c r="D476" s="14" t="s">
        <v>24</v>
      </c>
      <c r="E476" s="14" t="s">
        <v>265</v>
      </c>
      <c r="F476" s="14" t="s">
        <v>1395</v>
      </c>
      <c r="G476" s="14" t="s">
        <v>192</v>
      </c>
      <c r="H476" s="14" t="s">
        <v>28</v>
      </c>
      <c r="I476" s="15">
        <v>42491</v>
      </c>
      <c r="J476" s="15">
        <v>42855</v>
      </c>
      <c r="K476" s="40">
        <v>231149</v>
      </c>
      <c r="L476" s="40">
        <v>118947</v>
      </c>
      <c r="M476" s="40">
        <v>350096</v>
      </c>
      <c r="N476" s="14" t="s">
        <v>37</v>
      </c>
      <c r="O476" s="30" t="s">
        <v>248</v>
      </c>
      <c r="P476" s="30" t="s">
        <v>208</v>
      </c>
      <c r="Q476" s="30" t="s">
        <v>1396</v>
      </c>
      <c r="R476" s="14" t="s">
        <v>1397</v>
      </c>
      <c r="S476" s="1" t="s">
        <v>2</v>
      </c>
    </row>
    <row r="477" spans="1:19" ht="18" customHeight="1">
      <c r="A477" s="12">
        <v>42487</v>
      </c>
      <c r="B477" s="13">
        <v>28785</v>
      </c>
      <c r="C477" s="13">
        <v>3</v>
      </c>
      <c r="D477" s="14" t="s">
        <v>24</v>
      </c>
      <c r="E477" s="14" t="s">
        <v>148</v>
      </c>
      <c r="F477" s="14" t="s">
        <v>1084</v>
      </c>
      <c r="G477" s="14" t="s">
        <v>817</v>
      </c>
      <c r="H477" s="14" t="s">
        <v>28</v>
      </c>
      <c r="I477" s="15">
        <v>42495</v>
      </c>
      <c r="J477" s="15">
        <v>42859</v>
      </c>
      <c r="K477" s="40">
        <v>64434</v>
      </c>
      <c r="L477" s="40">
        <v>33828</v>
      </c>
      <c r="M477" s="40">
        <v>98262</v>
      </c>
      <c r="N477" s="14" t="s">
        <v>50</v>
      </c>
      <c r="O477" s="30" t="s">
        <v>30</v>
      </c>
      <c r="P477" s="30" t="s">
        <v>30</v>
      </c>
      <c r="Q477" s="30" t="s">
        <v>1398</v>
      </c>
      <c r="R477" s="14" t="s">
        <v>1399</v>
      </c>
      <c r="S477" s="1" t="s">
        <v>2</v>
      </c>
    </row>
    <row r="478" spans="1:19" ht="18" customHeight="1">
      <c r="A478" s="12">
        <v>42487</v>
      </c>
      <c r="B478" s="13">
        <v>29162</v>
      </c>
      <c r="C478" s="13">
        <v>2</v>
      </c>
      <c r="D478" s="14" t="s">
        <v>72</v>
      </c>
      <c r="E478" s="14" t="s">
        <v>109</v>
      </c>
      <c r="F478" s="14" t="s">
        <v>201</v>
      </c>
      <c r="G478" s="14" t="s">
        <v>75</v>
      </c>
      <c r="H478" s="14" t="s">
        <v>76</v>
      </c>
      <c r="I478" s="15">
        <v>42430</v>
      </c>
      <c r="J478" s="15">
        <v>42808</v>
      </c>
      <c r="K478" s="40">
        <v>95827</v>
      </c>
      <c r="L478" s="40">
        <v>35935</v>
      </c>
      <c r="M478" s="40">
        <v>131762</v>
      </c>
      <c r="N478" s="14" t="s">
        <v>50</v>
      </c>
      <c r="O478" s="30" t="s">
        <v>30</v>
      </c>
      <c r="P478" s="30" t="s">
        <v>30</v>
      </c>
      <c r="Q478" s="30" t="s">
        <v>352</v>
      </c>
      <c r="R478" s="14" t="s">
        <v>353</v>
      </c>
      <c r="S478" s="1" t="s">
        <v>2</v>
      </c>
    </row>
    <row r="479" spans="1:19" ht="18" customHeight="1">
      <c r="A479" s="12">
        <v>42487</v>
      </c>
      <c r="B479" s="13">
        <v>29532</v>
      </c>
      <c r="C479" s="13">
        <v>2</v>
      </c>
      <c r="D479" s="14" t="s">
        <v>24</v>
      </c>
      <c r="E479" s="14" t="s">
        <v>196</v>
      </c>
      <c r="F479" s="14" t="s">
        <v>1211</v>
      </c>
      <c r="G479" s="14" t="s">
        <v>198</v>
      </c>
      <c r="H479" s="14" t="s">
        <v>28</v>
      </c>
      <c r="I479" s="15">
        <v>42491</v>
      </c>
      <c r="J479" s="15">
        <v>42855</v>
      </c>
      <c r="K479" s="40">
        <v>221010</v>
      </c>
      <c r="L479" s="40">
        <v>113192</v>
      </c>
      <c r="M479" s="40">
        <v>334202</v>
      </c>
      <c r="N479" s="14" t="s">
        <v>37</v>
      </c>
      <c r="O479" s="30" t="s">
        <v>207</v>
      </c>
      <c r="P479" s="30" t="s">
        <v>208</v>
      </c>
      <c r="Q479" s="30" t="s">
        <v>1400</v>
      </c>
      <c r="R479" s="14" t="s">
        <v>1401</v>
      </c>
      <c r="S479" s="1" t="s">
        <v>2</v>
      </c>
    </row>
    <row r="480" spans="1:19" ht="18" customHeight="1">
      <c r="A480" s="12">
        <v>42487</v>
      </c>
      <c r="B480" s="13">
        <v>29614</v>
      </c>
      <c r="C480" s="13">
        <v>2</v>
      </c>
      <c r="D480" s="14" t="s">
        <v>24</v>
      </c>
      <c r="E480" s="14" t="s">
        <v>143</v>
      </c>
      <c r="F480" s="14" t="s">
        <v>1402</v>
      </c>
      <c r="G480" s="14" t="s">
        <v>150</v>
      </c>
      <c r="H480" s="14" t="s">
        <v>28</v>
      </c>
      <c r="I480" s="15">
        <v>42491</v>
      </c>
      <c r="J480" s="15">
        <v>42855</v>
      </c>
      <c r="K480" s="40">
        <v>125000</v>
      </c>
      <c r="L480" s="40">
        <v>67500</v>
      </c>
      <c r="M480" s="40">
        <v>192500</v>
      </c>
      <c r="N480" s="14" t="s">
        <v>37</v>
      </c>
      <c r="O480" s="30" t="s">
        <v>1067</v>
      </c>
      <c r="P480" s="30" t="s">
        <v>1068</v>
      </c>
      <c r="Q480" s="30" t="s">
        <v>1403</v>
      </c>
      <c r="R480" s="14" t="s">
        <v>1404</v>
      </c>
      <c r="S480" s="1" t="s">
        <v>2</v>
      </c>
    </row>
    <row r="481" spans="1:19" ht="18" customHeight="1">
      <c r="A481" s="12">
        <v>42487</v>
      </c>
      <c r="B481" s="13">
        <v>30811</v>
      </c>
      <c r="C481" s="13">
        <v>1</v>
      </c>
      <c r="D481" s="14" t="s">
        <v>67</v>
      </c>
      <c r="E481" s="14" t="s">
        <v>124</v>
      </c>
      <c r="F481" s="14" t="s">
        <v>125</v>
      </c>
      <c r="G481" s="14" t="s">
        <v>324</v>
      </c>
      <c r="H481" s="14" t="s">
        <v>62</v>
      </c>
      <c r="I481" s="15">
        <v>42276</v>
      </c>
      <c r="J481" s="15">
        <v>42642</v>
      </c>
      <c r="K481" s="40">
        <v>5462</v>
      </c>
      <c r="L481" s="40">
        <v>2076</v>
      </c>
      <c r="M481" s="40">
        <v>7538</v>
      </c>
      <c r="N481" s="14" t="s">
        <v>29</v>
      </c>
      <c r="O481" s="30" t="s">
        <v>30</v>
      </c>
      <c r="P481" s="30" t="s">
        <v>30</v>
      </c>
      <c r="Q481" s="30" t="s">
        <v>1389</v>
      </c>
      <c r="R481" s="14" t="s">
        <v>1405</v>
      </c>
      <c r="S481" s="1" t="s">
        <v>2</v>
      </c>
    </row>
    <row r="482" spans="1:19" ht="18" customHeight="1">
      <c r="A482" s="12">
        <v>42487</v>
      </c>
      <c r="B482" s="13">
        <v>30825</v>
      </c>
      <c r="C482" s="13">
        <v>1</v>
      </c>
      <c r="D482" s="14" t="s">
        <v>24</v>
      </c>
      <c r="E482" s="14" t="s">
        <v>179</v>
      </c>
      <c r="F482" s="14" t="s">
        <v>377</v>
      </c>
      <c r="G482" s="14" t="s">
        <v>1406</v>
      </c>
      <c r="H482" s="14" t="s">
        <v>28</v>
      </c>
      <c r="I482" s="15">
        <v>42370</v>
      </c>
      <c r="J482" s="15">
        <v>42735</v>
      </c>
      <c r="K482" s="40">
        <v>8000</v>
      </c>
      <c r="L482" s="40">
        <v>4340</v>
      </c>
      <c r="M482" s="40">
        <v>12340</v>
      </c>
      <c r="N482" s="14" t="s">
        <v>29</v>
      </c>
      <c r="O482" s="30" t="s">
        <v>30</v>
      </c>
      <c r="P482" s="30" t="s">
        <v>30</v>
      </c>
      <c r="Q482" s="30" t="s">
        <v>1407</v>
      </c>
      <c r="R482" s="14" t="s">
        <v>1408</v>
      </c>
      <c r="S482" s="1" t="s">
        <v>2</v>
      </c>
    </row>
    <row r="483" spans="1:19" ht="18" customHeight="1">
      <c r="A483" s="12">
        <v>42487</v>
      </c>
      <c r="B483" s="13">
        <v>30922</v>
      </c>
      <c r="C483" s="13">
        <v>1</v>
      </c>
      <c r="D483" s="14" t="s">
        <v>24</v>
      </c>
      <c r="E483" s="14" t="s">
        <v>637</v>
      </c>
      <c r="F483" s="14" t="s">
        <v>1409</v>
      </c>
      <c r="G483" s="14" t="s">
        <v>1410</v>
      </c>
      <c r="H483" s="14" t="s">
        <v>62</v>
      </c>
      <c r="I483" s="15">
        <v>42461</v>
      </c>
      <c r="J483" s="15">
        <v>42825</v>
      </c>
      <c r="K483" s="40">
        <v>17390</v>
      </c>
      <c r="L483" s="40">
        <v>2609</v>
      </c>
      <c r="M483" s="40">
        <v>19999</v>
      </c>
      <c r="N483" s="14" t="s">
        <v>45</v>
      </c>
      <c r="O483" s="30" t="s">
        <v>30</v>
      </c>
      <c r="P483" s="30" t="s">
        <v>30</v>
      </c>
      <c r="Q483" s="30" t="s">
        <v>1411</v>
      </c>
      <c r="R483" s="14" t="s">
        <v>1412</v>
      </c>
      <c r="S483" s="1" t="s">
        <v>2</v>
      </c>
    </row>
    <row r="484" spans="1:19" ht="18" customHeight="1">
      <c r="A484" s="12">
        <v>42487</v>
      </c>
      <c r="B484" s="13">
        <v>31093</v>
      </c>
      <c r="C484" s="13">
        <v>1</v>
      </c>
      <c r="D484" s="14" t="s">
        <v>67</v>
      </c>
      <c r="E484" s="14" t="s">
        <v>283</v>
      </c>
      <c r="F484" s="14" t="s">
        <v>1413</v>
      </c>
      <c r="G484" s="14" t="s">
        <v>1414</v>
      </c>
      <c r="H484" s="14" t="s">
        <v>28</v>
      </c>
      <c r="I484" s="15">
        <v>42491</v>
      </c>
      <c r="J484" s="15">
        <v>42855</v>
      </c>
      <c r="K484" s="40">
        <v>252165</v>
      </c>
      <c r="L484" s="40">
        <v>129084</v>
      </c>
      <c r="M484" s="40">
        <v>381249</v>
      </c>
      <c r="N484" s="14" t="s">
        <v>37</v>
      </c>
      <c r="O484" s="30" t="s">
        <v>30</v>
      </c>
      <c r="P484" s="30" t="s">
        <v>30</v>
      </c>
      <c r="Q484" s="30" t="s">
        <v>1415</v>
      </c>
      <c r="R484" s="14" t="s">
        <v>1416</v>
      </c>
      <c r="S484" s="1" t="s">
        <v>2</v>
      </c>
    </row>
    <row r="485" spans="1:19" ht="18" customHeight="1">
      <c r="A485" s="12">
        <v>42488</v>
      </c>
      <c r="B485" s="13">
        <v>30044</v>
      </c>
      <c r="C485" s="13">
        <v>1</v>
      </c>
      <c r="D485" s="14" t="s">
        <v>24</v>
      </c>
      <c r="E485" s="14" t="s">
        <v>270</v>
      </c>
      <c r="F485" s="14" t="s">
        <v>1350</v>
      </c>
      <c r="G485" s="14" t="s">
        <v>150</v>
      </c>
      <c r="H485" s="14" t="s">
        <v>28</v>
      </c>
      <c r="I485" s="15">
        <v>42382</v>
      </c>
      <c r="J485" s="15">
        <v>42735</v>
      </c>
      <c r="K485" s="40">
        <v>175992</v>
      </c>
      <c r="L485" s="40">
        <v>67821</v>
      </c>
      <c r="M485" s="40">
        <v>243813</v>
      </c>
      <c r="N485" s="14" t="s">
        <v>37</v>
      </c>
      <c r="O485" s="30" t="s">
        <v>1067</v>
      </c>
      <c r="P485" s="30" t="s">
        <v>1068</v>
      </c>
      <c r="Q485" s="30" t="s">
        <v>1417</v>
      </c>
      <c r="R485" s="14" t="s">
        <v>1418</v>
      </c>
      <c r="S485" s="1" t="s">
        <v>2</v>
      </c>
    </row>
    <row r="486" spans="1:19" ht="18" customHeight="1">
      <c r="A486" s="12">
        <v>42489</v>
      </c>
      <c r="B486" s="13">
        <v>29558</v>
      </c>
      <c r="C486" s="13">
        <v>1</v>
      </c>
      <c r="D486" s="14" t="s">
        <v>96</v>
      </c>
      <c r="E486" s="14" t="s">
        <v>368</v>
      </c>
      <c r="F486" s="14" t="s">
        <v>524</v>
      </c>
      <c r="G486" s="14" t="s">
        <v>517</v>
      </c>
      <c r="H486" s="14" t="s">
        <v>100</v>
      </c>
      <c r="I486" s="15">
        <v>42138</v>
      </c>
      <c r="J486" s="15">
        <v>43814</v>
      </c>
      <c r="K486" s="40">
        <v>874698</v>
      </c>
      <c r="L486" s="40">
        <v>0</v>
      </c>
      <c r="M486" s="40">
        <v>874698</v>
      </c>
      <c r="N486" s="14" t="s">
        <v>37</v>
      </c>
      <c r="O486" s="30" t="s">
        <v>30</v>
      </c>
      <c r="P486" s="30" t="s">
        <v>30</v>
      </c>
      <c r="Q486" s="30" t="s">
        <v>1419</v>
      </c>
      <c r="R486" s="14" t="s">
        <v>1420</v>
      </c>
      <c r="S486" s="1" t="s">
        <v>2</v>
      </c>
    </row>
    <row r="487" spans="1:19" ht="18" customHeight="1">
      <c r="A487" s="12">
        <v>42492</v>
      </c>
      <c r="B487" s="13">
        <v>31053</v>
      </c>
      <c r="C487" s="13">
        <v>1</v>
      </c>
      <c r="D487" s="14" t="s">
        <v>67</v>
      </c>
      <c r="E487" s="14" t="s">
        <v>480</v>
      </c>
      <c r="F487" s="14" t="s">
        <v>481</v>
      </c>
      <c r="G487" s="14" t="s">
        <v>1118</v>
      </c>
      <c r="H487" s="14" t="s">
        <v>62</v>
      </c>
      <c r="I487" s="15">
        <v>42767</v>
      </c>
      <c r="J487" s="15">
        <v>42825</v>
      </c>
      <c r="K487" s="40">
        <v>5000</v>
      </c>
      <c r="L487" s="40">
        <v>0</v>
      </c>
      <c r="M487" s="40">
        <v>5000</v>
      </c>
      <c r="N487" s="14" t="s">
        <v>45</v>
      </c>
      <c r="O487" s="30" t="s">
        <v>30</v>
      </c>
      <c r="P487" s="30" t="s">
        <v>30</v>
      </c>
      <c r="Q487" s="30" t="s">
        <v>1421</v>
      </c>
      <c r="R487" s="14" t="s">
        <v>1422</v>
      </c>
      <c r="S487" s="1" t="s">
        <v>2</v>
      </c>
    </row>
    <row r="488" spans="1:19" ht="18" customHeight="1">
      <c r="A488" s="12">
        <v>42493</v>
      </c>
      <c r="B488" s="13">
        <v>30141</v>
      </c>
      <c r="C488" s="13">
        <v>1</v>
      </c>
      <c r="D488" s="14" t="s">
        <v>24</v>
      </c>
      <c r="E488" s="14" t="s">
        <v>842</v>
      </c>
      <c r="F488" s="14" t="s">
        <v>1423</v>
      </c>
      <c r="G488" s="14" t="s">
        <v>1424</v>
      </c>
      <c r="H488" s="14" t="s">
        <v>28</v>
      </c>
      <c r="I488" s="15">
        <v>42492</v>
      </c>
      <c r="J488" s="15">
        <v>401768</v>
      </c>
      <c r="K488" s="40">
        <v>0</v>
      </c>
      <c r="L488" s="40">
        <v>0</v>
      </c>
      <c r="M488" s="40">
        <v>0</v>
      </c>
      <c r="N488" s="14" t="s">
        <v>50</v>
      </c>
      <c r="O488" s="30" t="s">
        <v>30</v>
      </c>
      <c r="P488" s="30" t="s">
        <v>30</v>
      </c>
      <c r="Q488" s="30" t="s">
        <v>1425</v>
      </c>
      <c r="R488" s="14" t="s">
        <v>1426</v>
      </c>
      <c r="S488" s="1" t="s">
        <v>2</v>
      </c>
    </row>
    <row r="489" spans="1:19" ht="18" customHeight="1">
      <c r="A489" s="12">
        <v>42493</v>
      </c>
      <c r="B489" s="13">
        <v>30142</v>
      </c>
      <c r="C489" s="13">
        <v>1</v>
      </c>
      <c r="D489" s="14" t="s">
        <v>24</v>
      </c>
      <c r="E489" s="14" t="s">
        <v>842</v>
      </c>
      <c r="F489" s="14" t="s">
        <v>1423</v>
      </c>
      <c r="G489" s="14" t="s">
        <v>1424</v>
      </c>
      <c r="H489" s="14" t="s">
        <v>28</v>
      </c>
      <c r="I489" s="15">
        <v>42309</v>
      </c>
      <c r="J489" s="15">
        <v>401768</v>
      </c>
      <c r="K489" s="40">
        <v>0</v>
      </c>
      <c r="L489" s="40">
        <v>0</v>
      </c>
      <c r="M489" s="40">
        <v>0</v>
      </c>
      <c r="N489" s="14" t="s">
        <v>50</v>
      </c>
      <c r="O489" s="30" t="s">
        <v>30</v>
      </c>
      <c r="P489" s="30" t="s">
        <v>30</v>
      </c>
      <c r="Q489" s="30" t="s">
        <v>1427</v>
      </c>
      <c r="R489" s="14" t="s">
        <v>1428</v>
      </c>
      <c r="S489" s="1" t="s">
        <v>2</v>
      </c>
    </row>
    <row r="490" spans="1:19" ht="18" customHeight="1">
      <c r="A490" s="12">
        <v>42493</v>
      </c>
      <c r="B490" s="13">
        <v>30798</v>
      </c>
      <c r="C490" s="13">
        <v>1</v>
      </c>
      <c r="D490" s="14" t="s">
        <v>96</v>
      </c>
      <c r="E490" s="14" t="s">
        <v>97</v>
      </c>
      <c r="F490" s="14" t="s">
        <v>106</v>
      </c>
      <c r="G490" s="14" t="s">
        <v>75</v>
      </c>
      <c r="H490" s="14" t="s">
        <v>100</v>
      </c>
      <c r="I490" s="15">
        <v>42430</v>
      </c>
      <c r="J490" s="15">
        <v>42794</v>
      </c>
      <c r="K490" s="40">
        <v>24692</v>
      </c>
      <c r="L490" s="40">
        <v>9230</v>
      </c>
      <c r="M490" s="40">
        <v>33922</v>
      </c>
      <c r="N490" s="14" t="s">
        <v>50</v>
      </c>
      <c r="O490" s="30" t="s">
        <v>30</v>
      </c>
      <c r="P490" s="30" t="s">
        <v>30</v>
      </c>
      <c r="Q490" s="30" t="s">
        <v>1429</v>
      </c>
      <c r="R490" s="14" t="s">
        <v>1430</v>
      </c>
      <c r="S490" s="1" t="s">
        <v>2</v>
      </c>
    </row>
    <row r="491" spans="1:19" ht="18" customHeight="1">
      <c r="A491" s="12">
        <v>42494</v>
      </c>
      <c r="B491" s="13">
        <v>30663</v>
      </c>
      <c r="C491" s="13">
        <v>1</v>
      </c>
      <c r="D491" s="14" t="s">
        <v>278</v>
      </c>
      <c r="E491" s="14" t="s">
        <v>1431</v>
      </c>
      <c r="F491" s="14" t="s">
        <v>1432</v>
      </c>
      <c r="G491" s="14" t="s">
        <v>1433</v>
      </c>
      <c r="H491" s="14" t="s">
        <v>62</v>
      </c>
      <c r="I491" s="15">
        <v>42186</v>
      </c>
      <c r="J491" s="15">
        <v>42551</v>
      </c>
      <c r="K491" s="40">
        <v>100000</v>
      </c>
      <c r="L491" s="40">
        <v>0</v>
      </c>
      <c r="M491" s="40">
        <v>100000</v>
      </c>
      <c r="N491" s="14" t="s">
        <v>117</v>
      </c>
      <c r="O491" s="30" t="s">
        <v>30</v>
      </c>
      <c r="P491" s="30" t="s">
        <v>30</v>
      </c>
      <c r="Q491" s="30" t="s">
        <v>1434</v>
      </c>
      <c r="R491" s="14" t="s">
        <v>1435</v>
      </c>
      <c r="S491" s="1" t="s">
        <v>2</v>
      </c>
    </row>
    <row r="492" spans="1:19" ht="18" customHeight="1">
      <c r="A492" s="12">
        <v>42494</v>
      </c>
      <c r="B492" s="13">
        <v>30803</v>
      </c>
      <c r="C492" s="13">
        <v>1</v>
      </c>
      <c r="D492" s="14" t="s">
        <v>67</v>
      </c>
      <c r="E492" s="14" t="s">
        <v>124</v>
      </c>
      <c r="F492" s="14" t="s">
        <v>165</v>
      </c>
      <c r="G492" s="14" t="s">
        <v>324</v>
      </c>
      <c r="H492" s="14" t="s">
        <v>62</v>
      </c>
      <c r="I492" s="15">
        <v>42277</v>
      </c>
      <c r="J492" s="15">
        <v>42643</v>
      </c>
      <c r="K492" s="40">
        <v>17063</v>
      </c>
      <c r="L492" s="40">
        <v>6484</v>
      </c>
      <c r="M492" s="40">
        <v>23547</v>
      </c>
      <c r="N492" s="14" t="s">
        <v>29</v>
      </c>
      <c r="O492" s="30" t="s">
        <v>30</v>
      </c>
      <c r="P492" s="30" t="s">
        <v>30</v>
      </c>
      <c r="Q492" s="30" t="s">
        <v>1436</v>
      </c>
      <c r="R492" s="14" t="s">
        <v>1437</v>
      </c>
      <c r="S492" s="1" t="s">
        <v>2</v>
      </c>
    </row>
    <row r="493" spans="1:19" ht="18" customHeight="1">
      <c r="A493" s="12">
        <v>42494</v>
      </c>
      <c r="B493" s="13">
        <v>31121</v>
      </c>
      <c r="C493" s="13">
        <v>1</v>
      </c>
      <c r="D493" s="14" t="s">
        <v>311</v>
      </c>
      <c r="E493" s="14" t="s">
        <v>1438</v>
      </c>
      <c r="F493" s="14" t="s">
        <v>1439</v>
      </c>
      <c r="G493" s="14" t="s">
        <v>150</v>
      </c>
      <c r="H493" s="14" t="s">
        <v>28</v>
      </c>
      <c r="I493" s="15">
        <v>42461</v>
      </c>
      <c r="J493" s="15">
        <v>42825</v>
      </c>
      <c r="K493" s="40">
        <v>152432</v>
      </c>
      <c r="L493" s="40">
        <v>75361</v>
      </c>
      <c r="M493" s="40">
        <v>227793</v>
      </c>
      <c r="N493" s="14" t="s">
        <v>37</v>
      </c>
      <c r="O493" s="30" t="s">
        <v>30</v>
      </c>
      <c r="P493" s="30" t="s">
        <v>30</v>
      </c>
      <c r="Q493" s="30" t="s">
        <v>1440</v>
      </c>
      <c r="R493" s="14" t="s">
        <v>1441</v>
      </c>
      <c r="S493" s="1" t="s">
        <v>2</v>
      </c>
    </row>
    <row r="494" spans="1:19" ht="18" customHeight="1">
      <c r="A494" s="12">
        <v>42495</v>
      </c>
      <c r="B494" s="13">
        <v>31198</v>
      </c>
      <c r="C494" s="13">
        <v>1</v>
      </c>
      <c r="D494" s="14" t="s">
        <v>67</v>
      </c>
      <c r="E494" s="14" t="s">
        <v>124</v>
      </c>
      <c r="F494" s="14" t="s">
        <v>165</v>
      </c>
      <c r="G494" s="14" t="s">
        <v>1442</v>
      </c>
      <c r="H494" s="14" t="s">
        <v>62</v>
      </c>
      <c r="I494" s="15">
        <v>42461</v>
      </c>
      <c r="J494" s="15">
        <v>42825</v>
      </c>
      <c r="K494" s="40">
        <v>3066</v>
      </c>
      <c r="L494" s="40">
        <v>1165</v>
      </c>
      <c r="M494" s="40">
        <v>4231</v>
      </c>
      <c r="N494" s="14" t="s">
        <v>29</v>
      </c>
      <c r="O494" s="30" t="s">
        <v>30</v>
      </c>
      <c r="P494" s="30" t="s">
        <v>30</v>
      </c>
      <c r="Q494" s="30" t="s">
        <v>30</v>
      </c>
      <c r="R494" s="14" t="s">
        <v>1443</v>
      </c>
      <c r="S494" s="1" t="s">
        <v>2</v>
      </c>
    </row>
    <row r="495" spans="1:19" ht="18" customHeight="1">
      <c r="A495" s="12">
        <v>42496</v>
      </c>
      <c r="B495" s="13">
        <v>29413</v>
      </c>
      <c r="C495" s="13">
        <v>3</v>
      </c>
      <c r="D495" s="14" t="s">
        <v>67</v>
      </c>
      <c r="E495" s="14" t="s">
        <v>124</v>
      </c>
      <c r="F495" s="14" t="s">
        <v>165</v>
      </c>
      <c r="G495" s="14" t="s">
        <v>324</v>
      </c>
      <c r="H495" s="14" t="s">
        <v>62</v>
      </c>
      <c r="I495" s="15">
        <v>42179</v>
      </c>
      <c r="J495" s="15">
        <v>42545</v>
      </c>
      <c r="K495" s="40">
        <v>32056</v>
      </c>
      <c r="L495" s="40">
        <v>12181</v>
      </c>
      <c r="M495" s="40">
        <v>44237</v>
      </c>
      <c r="N495" s="14" t="s">
        <v>29</v>
      </c>
      <c r="O495" s="30" t="s">
        <v>30</v>
      </c>
      <c r="P495" s="30" t="s">
        <v>30</v>
      </c>
      <c r="Q495" s="30" t="s">
        <v>30</v>
      </c>
      <c r="R495" s="14" t="s">
        <v>1444</v>
      </c>
      <c r="S495" s="1" t="s">
        <v>2</v>
      </c>
    </row>
    <row r="496" spans="1:19" ht="18" customHeight="1">
      <c r="A496" s="12">
        <v>42496</v>
      </c>
      <c r="B496" s="13">
        <v>29413</v>
      </c>
      <c r="C496" s="13">
        <v>4</v>
      </c>
      <c r="D496" s="14" t="s">
        <v>67</v>
      </c>
      <c r="E496" s="14" t="s">
        <v>124</v>
      </c>
      <c r="F496" s="14" t="s">
        <v>165</v>
      </c>
      <c r="G496" s="14" t="s">
        <v>324</v>
      </c>
      <c r="H496" s="14" t="s">
        <v>62</v>
      </c>
      <c r="I496" s="15">
        <v>41827</v>
      </c>
      <c r="J496" s="15">
        <v>42560</v>
      </c>
      <c r="K496" s="40">
        <v>114434</v>
      </c>
      <c r="L496" s="40">
        <v>43485</v>
      </c>
      <c r="M496" s="40">
        <v>157919</v>
      </c>
      <c r="N496" s="14" t="s">
        <v>29</v>
      </c>
      <c r="O496" s="30" t="s">
        <v>30</v>
      </c>
      <c r="P496" s="30" t="s">
        <v>30</v>
      </c>
      <c r="Q496" s="30" t="s">
        <v>30</v>
      </c>
      <c r="R496" s="14" t="s">
        <v>1444</v>
      </c>
      <c r="S496" s="1" t="s">
        <v>2</v>
      </c>
    </row>
    <row r="497" spans="1:19" ht="18" customHeight="1">
      <c r="A497" s="12">
        <v>42496</v>
      </c>
      <c r="B497" s="13">
        <v>30993</v>
      </c>
      <c r="C497" s="13">
        <v>1</v>
      </c>
      <c r="D497" s="14" t="s">
        <v>67</v>
      </c>
      <c r="E497" s="14" t="s">
        <v>124</v>
      </c>
      <c r="F497" s="14" t="s">
        <v>125</v>
      </c>
      <c r="G497" s="14" t="s">
        <v>166</v>
      </c>
      <c r="H497" s="14" t="s">
        <v>62</v>
      </c>
      <c r="I497" s="15">
        <v>42491</v>
      </c>
      <c r="J497" s="15">
        <v>43404</v>
      </c>
      <c r="K497" s="40">
        <v>0</v>
      </c>
      <c r="L497" s="40">
        <v>0</v>
      </c>
      <c r="M497" s="40">
        <v>0</v>
      </c>
      <c r="N497" s="14" t="s">
        <v>117</v>
      </c>
      <c r="O497" s="30" t="s">
        <v>30</v>
      </c>
      <c r="P497" s="30" t="s">
        <v>30</v>
      </c>
      <c r="Q497" s="30" t="s">
        <v>30</v>
      </c>
      <c r="R497" s="14" t="s">
        <v>1445</v>
      </c>
      <c r="S497" s="1" t="s">
        <v>2</v>
      </c>
    </row>
    <row r="498" spans="1:19" ht="18" customHeight="1">
      <c r="A498" s="12">
        <v>42500</v>
      </c>
      <c r="B498" s="13">
        <v>30653</v>
      </c>
      <c r="C498" s="13">
        <v>1</v>
      </c>
      <c r="D498" s="14" t="s">
        <v>96</v>
      </c>
      <c r="E498" s="14" t="s">
        <v>97</v>
      </c>
      <c r="F498" s="14" t="s">
        <v>1074</v>
      </c>
      <c r="G498" s="14" t="s">
        <v>339</v>
      </c>
      <c r="H498" s="14" t="s">
        <v>100</v>
      </c>
      <c r="I498" s="15">
        <v>42461</v>
      </c>
      <c r="J498" s="15">
        <v>43008</v>
      </c>
      <c r="K498" s="40">
        <v>20983</v>
      </c>
      <c r="L498" s="40">
        <v>3358</v>
      </c>
      <c r="M498" s="40">
        <v>24341</v>
      </c>
      <c r="N498" s="14" t="s">
        <v>50</v>
      </c>
      <c r="O498" s="30" t="s">
        <v>30</v>
      </c>
      <c r="P498" s="30" t="s">
        <v>30</v>
      </c>
      <c r="Q498" s="30" t="s">
        <v>1446</v>
      </c>
      <c r="R498" s="14" t="s">
        <v>1447</v>
      </c>
      <c r="S498" s="1" t="s">
        <v>2</v>
      </c>
    </row>
    <row r="499" spans="1:19" ht="18" customHeight="1">
      <c r="A499" s="12">
        <v>42500</v>
      </c>
      <c r="B499" s="13">
        <v>30727</v>
      </c>
      <c r="C499" s="13">
        <v>1</v>
      </c>
      <c r="D499" s="14" t="s">
        <v>96</v>
      </c>
      <c r="E499" s="14" t="s">
        <v>97</v>
      </c>
      <c r="F499" s="14" t="s">
        <v>592</v>
      </c>
      <c r="G499" s="14" t="s">
        <v>339</v>
      </c>
      <c r="H499" s="14" t="s">
        <v>100</v>
      </c>
      <c r="I499" s="15">
        <v>42461</v>
      </c>
      <c r="J499" s="15">
        <v>42734</v>
      </c>
      <c r="K499" s="40">
        <v>34343</v>
      </c>
      <c r="L499" s="40">
        <v>5495</v>
      </c>
      <c r="M499" s="40">
        <v>39838</v>
      </c>
      <c r="N499" s="14" t="s">
        <v>50</v>
      </c>
      <c r="O499" s="30" t="s">
        <v>30</v>
      </c>
      <c r="P499" s="30" t="s">
        <v>30</v>
      </c>
      <c r="Q499" s="30" t="s">
        <v>1448</v>
      </c>
      <c r="R499" s="14" t="s">
        <v>1449</v>
      </c>
      <c r="S499" s="1" t="s">
        <v>2</v>
      </c>
    </row>
    <row r="500" spans="1:19" ht="18" customHeight="1">
      <c r="A500" s="12">
        <v>42500</v>
      </c>
      <c r="B500" s="13">
        <v>30791</v>
      </c>
      <c r="C500" s="13">
        <v>1</v>
      </c>
      <c r="D500" s="14" t="s">
        <v>96</v>
      </c>
      <c r="E500" s="14" t="s">
        <v>97</v>
      </c>
      <c r="F500" s="14" t="s">
        <v>176</v>
      </c>
      <c r="G500" s="14" t="s">
        <v>339</v>
      </c>
      <c r="H500" s="14" t="s">
        <v>100</v>
      </c>
      <c r="I500" s="15">
        <v>42461</v>
      </c>
      <c r="J500" s="15">
        <v>43008</v>
      </c>
      <c r="K500" s="40">
        <v>27645</v>
      </c>
      <c r="L500" s="40">
        <v>4424</v>
      </c>
      <c r="M500" s="40">
        <v>32069</v>
      </c>
      <c r="N500" s="14" t="s">
        <v>50</v>
      </c>
      <c r="O500" s="30" t="s">
        <v>30</v>
      </c>
      <c r="P500" s="30" t="s">
        <v>30</v>
      </c>
      <c r="Q500" s="30" t="s">
        <v>1450</v>
      </c>
      <c r="R500" s="14" t="s">
        <v>1451</v>
      </c>
      <c r="S500" s="1" t="s">
        <v>2</v>
      </c>
    </row>
    <row r="501" spans="1:19" ht="18" customHeight="1">
      <c r="A501" s="12">
        <v>42500</v>
      </c>
      <c r="B501" s="13">
        <v>31009</v>
      </c>
      <c r="C501" s="13">
        <v>1</v>
      </c>
      <c r="D501" s="14" t="s">
        <v>67</v>
      </c>
      <c r="E501" s="14" t="s">
        <v>283</v>
      </c>
      <c r="F501" s="14" t="s">
        <v>1452</v>
      </c>
      <c r="G501" s="14" t="s">
        <v>603</v>
      </c>
      <c r="H501" s="14" t="s">
        <v>28</v>
      </c>
      <c r="I501" s="15">
        <v>42491</v>
      </c>
      <c r="J501" s="15">
        <v>42855</v>
      </c>
      <c r="K501" s="40">
        <v>224915</v>
      </c>
      <c r="L501" s="40">
        <v>114778</v>
      </c>
      <c r="M501" s="40">
        <v>339693</v>
      </c>
      <c r="N501" s="14" t="s">
        <v>37</v>
      </c>
      <c r="O501" s="30" t="s">
        <v>30</v>
      </c>
      <c r="P501" s="30" t="s">
        <v>30</v>
      </c>
      <c r="Q501" s="30" t="s">
        <v>1453</v>
      </c>
      <c r="R501" s="14" t="s">
        <v>1454</v>
      </c>
      <c r="S501" s="1" t="s">
        <v>2</v>
      </c>
    </row>
    <row r="502" spans="1:19" ht="18" customHeight="1">
      <c r="A502" s="12">
        <v>42500</v>
      </c>
      <c r="B502" s="13">
        <v>31078</v>
      </c>
      <c r="C502" s="13">
        <v>1</v>
      </c>
      <c r="D502" s="14" t="s">
        <v>96</v>
      </c>
      <c r="E502" s="14" t="s">
        <v>97</v>
      </c>
      <c r="F502" s="14" t="s">
        <v>176</v>
      </c>
      <c r="G502" s="14" t="s">
        <v>1455</v>
      </c>
      <c r="H502" s="14" t="s">
        <v>100</v>
      </c>
      <c r="I502" s="15">
        <v>42491</v>
      </c>
      <c r="J502" s="15">
        <v>42855</v>
      </c>
      <c r="K502" s="40">
        <v>10957</v>
      </c>
      <c r="L502" s="40">
        <v>1753</v>
      </c>
      <c r="M502" s="40">
        <v>12710</v>
      </c>
      <c r="N502" s="14" t="s">
        <v>45</v>
      </c>
      <c r="O502" s="30" t="s">
        <v>30</v>
      </c>
      <c r="P502" s="30" t="s">
        <v>30</v>
      </c>
      <c r="Q502" s="30" t="s">
        <v>30</v>
      </c>
      <c r="R502" s="14" t="s">
        <v>1456</v>
      </c>
      <c r="S502" s="1" t="s">
        <v>2</v>
      </c>
    </row>
    <row r="503" spans="1:19" ht="18" customHeight="1">
      <c r="A503" s="12">
        <v>42500</v>
      </c>
      <c r="B503" s="13">
        <v>31080</v>
      </c>
      <c r="C503" s="13">
        <v>1</v>
      </c>
      <c r="D503" s="14" t="s">
        <v>41</v>
      </c>
      <c r="E503" s="14" t="s">
        <v>42</v>
      </c>
      <c r="F503" s="14" t="s">
        <v>43</v>
      </c>
      <c r="G503" s="14" t="s">
        <v>473</v>
      </c>
      <c r="H503" s="14" t="s">
        <v>28</v>
      </c>
      <c r="I503" s="15">
        <v>42475</v>
      </c>
      <c r="J503" s="15">
        <v>43100</v>
      </c>
      <c r="K503" s="40">
        <v>6068</v>
      </c>
      <c r="L503" s="40">
        <v>0</v>
      </c>
      <c r="M503" s="40">
        <v>6068</v>
      </c>
      <c r="N503" s="14" t="s">
        <v>117</v>
      </c>
      <c r="O503" s="30" t="s">
        <v>30</v>
      </c>
      <c r="P503" s="30" t="s">
        <v>30</v>
      </c>
      <c r="Q503" s="30" t="s">
        <v>1457</v>
      </c>
      <c r="R503" s="14" t="s">
        <v>1458</v>
      </c>
      <c r="S503" s="1" t="s">
        <v>2</v>
      </c>
    </row>
    <row r="504" spans="1:19" ht="18" customHeight="1">
      <c r="A504" s="12">
        <v>42500</v>
      </c>
      <c r="B504" s="13">
        <v>31101</v>
      </c>
      <c r="C504" s="13">
        <v>1</v>
      </c>
      <c r="D504" s="14" t="s">
        <v>24</v>
      </c>
      <c r="E504" s="14" t="s">
        <v>47</v>
      </c>
      <c r="F504" s="14" t="s">
        <v>1200</v>
      </c>
      <c r="G504" s="14" t="s">
        <v>61</v>
      </c>
      <c r="H504" s="14" t="s">
        <v>28</v>
      </c>
      <c r="I504" s="15">
        <v>42491</v>
      </c>
      <c r="J504" s="15">
        <v>42855</v>
      </c>
      <c r="K504" s="40">
        <v>255407</v>
      </c>
      <c r="L504" s="40">
        <v>137281</v>
      </c>
      <c r="M504" s="40">
        <v>392688</v>
      </c>
      <c r="N504" s="14" t="s">
        <v>37</v>
      </c>
      <c r="O504" s="30" t="s">
        <v>30</v>
      </c>
      <c r="P504" s="30" t="s">
        <v>30</v>
      </c>
      <c r="Q504" s="30" t="s">
        <v>1459</v>
      </c>
      <c r="R504" s="14" t="s">
        <v>1460</v>
      </c>
      <c r="S504" s="1" t="s">
        <v>2</v>
      </c>
    </row>
    <row r="505" spans="1:19" ht="18" customHeight="1">
      <c r="A505" s="12">
        <v>42501</v>
      </c>
      <c r="B505" s="13">
        <v>30460</v>
      </c>
      <c r="C505" s="13">
        <v>1</v>
      </c>
      <c r="D505" s="14" t="s">
        <v>67</v>
      </c>
      <c r="E505" s="14" t="s">
        <v>68</v>
      </c>
      <c r="F505" s="14" t="s">
        <v>1180</v>
      </c>
      <c r="G505" s="14" t="s">
        <v>56</v>
      </c>
      <c r="H505" s="14" t="s">
        <v>28</v>
      </c>
      <c r="I505" s="15">
        <v>42430</v>
      </c>
      <c r="J505" s="15">
        <v>42794</v>
      </c>
      <c r="K505" s="40">
        <v>242314</v>
      </c>
      <c r="L505" s="40">
        <v>134919</v>
      </c>
      <c r="M505" s="40">
        <v>377233</v>
      </c>
      <c r="N505" s="14" t="s">
        <v>37</v>
      </c>
      <c r="O505" s="30" t="s">
        <v>30</v>
      </c>
      <c r="P505" s="30" t="s">
        <v>30</v>
      </c>
      <c r="Q505" s="30" t="s">
        <v>1461</v>
      </c>
      <c r="R505" s="14" t="s">
        <v>1462</v>
      </c>
      <c r="S505" s="1" t="s">
        <v>2</v>
      </c>
    </row>
    <row r="506" spans="1:19" ht="18" customHeight="1">
      <c r="A506" s="12">
        <v>42503</v>
      </c>
      <c r="B506" s="13">
        <v>29921</v>
      </c>
      <c r="C506" s="13">
        <v>1</v>
      </c>
      <c r="D506" s="14" t="s">
        <v>72</v>
      </c>
      <c r="E506" s="14" t="s">
        <v>961</v>
      </c>
      <c r="F506" s="14" t="s">
        <v>1463</v>
      </c>
      <c r="G506" s="14" t="s">
        <v>111</v>
      </c>
      <c r="H506" s="14" t="s">
        <v>76</v>
      </c>
      <c r="I506" s="15">
        <v>42461</v>
      </c>
      <c r="J506" s="15">
        <v>43190</v>
      </c>
      <c r="K506" s="40">
        <v>79000</v>
      </c>
      <c r="L506" s="40">
        <v>0</v>
      </c>
      <c r="M506" s="40">
        <v>79000</v>
      </c>
      <c r="N506" s="14" t="s">
        <v>37</v>
      </c>
      <c r="O506" s="30" t="s">
        <v>30</v>
      </c>
      <c r="P506" s="30" t="s">
        <v>30</v>
      </c>
      <c r="Q506" s="30" t="s">
        <v>1464</v>
      </c>
      <c r="R506" s="14" t="s">
        <v>1465</v>
      </c>
      <c r="S506" s="1" t="s">
        <v>2</v>
      </c>
    </row>
    <row r="507" spans="1:19" ht="18" customHeight="1">
      <c r="A507" s="12">
        <v>42503</v>
      </c>
      <c r="B507" s="13">
        <v>30738</v>
      </c>
      <c r="C507" s="13">
        <v>1</v>
      </c>
      <c r="D507" s="14" t="s">
        <v>24</v>
      </c>
      <c r="E507" s="14" t="s">
        <v>47</v>
      </c>
      <c r="F507" s="14" t="s">
        <v>611</v>
      </c>
      <c r="G507" s="14" t="s">
        <v>873</v>
      </c>
      <c r="H507" s="14" t="s">
        <v>28</v>
      </c>
      <c r="I507" s="15">
        <v>42370</v>
      </c>
      <c r="J507" s="15">
        <v>43220</v>
      </c>
      <c r="K507" s="40">
        <v>311104</v>
      </c>
      <c r="L507" s="40">
        <v>151836</v>
      </c>
      <c r="M507" s="40">
        <v>462940</v>
      </c>
      <c r="N507" s="14" t="s">
        <v>50</v>
      </c>
      <c r="O507" s="30" t="s">
        <v>30</v>
      </c>
      <c r="P507" s="30" t="s">
        <v>30</v>
      </c>
      <c r="Q507" s="30" t="s">
        <v>1466</v>
      </c>
      <c r="R507" s="14" t="s">
        <v>1467</v>
      </c>
      <c r="S507" s="1" t="s">
        <v>2</v>
      </c>
    </row>
    <row r="508" spans="1:19" ht="18" customHeight="1">
      <c r="A508" s="12">
        <v>42503</v>
      </c>
      <c r="B508" s="13">
        <v>30787</v>
      </c>
      <c r="C508" s="13">
        <v>2</v>
      </c>
      <c r="D508" s="14" t="s">
        <v>67</v>
      </c>
      <c r="E508" s="14" t="s">
        <v>124</v>
      </c>
      <c r="F508" s="14" t="s">
        <v>125</v>
      </c>
      <c r="G508" s="14" t="s">
        <v>755</v>
      </c>
      <c r="H508" s="14" t="s">
        <v>62</v>
      </c>
      <c r="I508" s="15">
        <v>42686</v>
      </c>
      <c r="J508" s="15">
        <v>42791</v>
      </c>
      <c r="K508" s="40">
        <v>6878</v>
      </c>
      <c r="L508" s="40">
        <v>2614</v>
      </c>
      <c r="M508" s="40">
        <v>9492</v>
      </c>
      <c r="N508" s="14" t="s">
        <v>50</v>
      </c>
      <c r="O508" s="30" t="s">
        <v>30</v>
      </c>
      <c r="P508" s="30" t="s">
        <v>30</v>
      </c>
      <c r="Q508" s="30" t="s">
        <v>30</v>
      </c>
      <c r="R508" s="14" t="s">
        <v>756</v>
      </c>
      <c r="S508" s="1" t="s">
        <v>2</v>
      </c>
    </row>
    <row r="509" spans="1:19" ht="18" customHeight="1">
      <c r="A509" s="12">
        <v>42503</v>
      </c>
      <c r="B509" s="13">
        <v>30821</v>
      </c>
      <c r="C509" s="13">
        <v>1</v>
      </c>
      <c r="D509" s="14" t="s">
        <v>41</v>
      </c>
      <c r="E509" s="14" t="s">
        <v>42</v>
      </c>
      <c r="F509" s="14" t="s">
        <v>274</v>
      </c>
      <c r="G509" s="14" t="s">
        <v>90</v>
      </c>
      <c r="H509" s="14" t="s">
        <v>28</v>
      </c>
      <c r="I509" s="15">
        <v>42370</v>
      </c>
      <c r="J509" s="15">
        <v>42643</v>
      </c>
      <c r="K509" s="40">
        <v>100000</v>
      </c>
      <c r="L509" s="40">
        <v>0</v>
      </c>
      <c r="M509" s="40">
        <v>100000</v>
      </c>
      <c r="N509" s="14" t="s">
        <v>37</v>
      </c>
      <c r="O509" s="30" t="s">
        <v>30</v>
      </c>
      <c r="P509" s="30" t="s">
        <v>30</v>
      </c>
      <c r="Q509" s="30" t="s">
        <v>1468</v>
      </c>
      <c r="R509" s="14" t="s">
        <v>1469</v>
      </c>
      <c r="S509" s="1" t="s">
        <v>2</v>
      </c>
    </row>
    <row r="510" spans="1:19" ht="18" customHeight="1">
      <c r="A510" s="12">
        <v>42503</v>
      </c>
      <c r="B510" s="13">
        <v>30926</v>
      </c>
      <c r="C510" s="13">
        <v>1</v>
      </c>
      <c r="D510" s="14" t="s">
        <v>24</v>
      </c>
      <c r="E510" s="14" t="s">
        <v>1305</v>
      </c>
      <c r="F510" s="14" t="s">
        <v>1306</v>
      </c>
      <c r="G510" s="14" t="s">
        <v>1470</v>
      </c>
      <c r="H510" s="14" t="s">
        <v>28</v>
      </c>
      <c r="I510" s="15">
        <v>42370</v>
      </c>
      <c r="J510" s="15">
        <v>42582</v>
      </c>
      <c r="K510" s="40">
        <v>18180</v>
      </c>
      <c r="L510" s="40">
        <v>1818</v>
      </c>
      <c r="M510" s="40">
        <v>19998</v>
      </c>
      <c r="N510" s="14" t="s">
        <v>29</v>
      </c>
      <c r="O510" s="30" t="s">
        <v>30</v>
      </c>
      <c r="P510" s="30" t="s">
        <v>30</v>
      </c>
      <c r="Q510" s="30" t="s">
        <v>1471</v>
      </c>
      <c r="R510" s="14" t="s">
        <v>1472</v>
      </c>
      <c r="S510" s="1" t="s">
        <v>2</v>
      </c>
    </row>
    <row r="511" spans="1:19" ht="18" customHeight="1">
      <c r="A511" s="12">
        <v>42507</v>
      </c>
      <c r="B511" s="13">
        <v>27804</v>
      </c>
      <c r="C511" s="13">
        <v>2</v>
      </c>
      <c r="D511" s="14" t="s">
        <v>24</v>
      </c>
      <c r="E511" s="14" t="s">
        <v>468</v>
      </c>
      <c r="F511" s="14" t="s">
        <v>501</v>
      </c>
      <c r="G511" s="14" t="s">
        <v>659</v>
      </c>
      <c r="H511" s="14" t="s">
        <v>28</v>
      </c>
      <c r="I511" s="15">
        <v>42522</v>
      </c>
      <c r="J511" s="15">
        <v>42886</v>
      </c>
      <c r="K511" s="40">
        <v>377641</v>
      </c>
      <c r="L511" s="40">
        <v>198201</v>
      </c>
      <c r="M511" s="40">
        <v>575842</v>
      </c>
      <c r="N511" s="14" t="s">
        <v>37</v>
      </c>
      <c r="O511" s="30" t="s">
        <v>1473</v>
      </c>
      <c r="P511" s="30" t="s">
        <v>1474</v>
      </c>
      <c r="Q511" s="30" t="s">
        <v>1475</v>
      </c>
      <c r="R511" s="14" t="s">
        <v>1476</v>
      </c>
      <c r="S511" s="1" t="s">
        <v>2</v>
      </c>
    </row>
    <row r="512" spans="1:19" ht="18" customHeight="1">
      <c r="A512" s="12">
        <v>42507</v>
      </c>
      <c r="B512" s="13">
        <v>30271</v>
      </c>
      <c r="C512" s="13">
        <v>1</v>
      </c>
      <c r="D512" s="14" t="s">
        <v>67</v>
      </c>
      <c r="E512" s="14" t="s">
        <v>283</v>
      </c>
      <c r="F512" s="14" t="s">
        <v>1477</v>
      </c>
      <c r="G512" s="14" t="s">
        <v>1414</v>
      </c>
      <c r="H512" s="14" t="s">
        <v>28</v>
      </c>
      <c r="I512" s="15">
        <v>42522</v>
      </c>
      <c r="J512" s="15">
        <v>42886</v>
      </c>
      <c r="K512" s="40">
        <v>176807</v>
      </c>
      <c r="L512" s="40">
        <v>14145</v>
      </c>
      <c r="M512" s="40">
        <v>190952</v>
      </c>
      <c r="N512" s="14" t="s">
        <v>37</v>
      </c>
      <c r="O512" s="30" t="s">
        <v>315</v>
      </c>
      <c r="P512" s="30" t="s">
        <v>316</v>
      </c>
      <c r="Q512" s="30" t="s">
        <v>1478</v>
      </c>
      <c r="R512" s="14" t="s">
        <v>1479</v>
      </c>
      <c r="S512" s="1" t="s">
        <v>2</v>
      </c>
    </row>
    <row r="513" spans="1:19" ht="18" customHeight="1">
      <c r="A513" s="12">
        <v>42507</v>
      </c>
      <c r="B513" s="13">
        <v>30373</v>
      </c>
      <c r="C513" s="13">
        <v>1</v>
      </c>
      <c r="D513" s="14" t="s">
        <v>278</v>
      </c>
      <c r="E513" s="14" t="s">
        <v>669</v>
      </c>
      <c r="F513" s="14" t="s">
        <v>670</v>
      </c>
      <c r="G513" s="14" t="s">
        <v>56</v>
      </c>
      <c r="H513" s="14" t="s">
        <v>28</v>
      </c>
      <c r="I513" s="15">
        <v>42552</v>
      </c>
      <c r="J513" s="15">
        <v>42916</v>
      </c>
      <c r="K513" s="40">
        <v>2995947</v>
      </c>
      <c r="L513" s="40">
        <v>1004053</v>
      </c>
      <c r="M513" s="40">
        <v>4000000</v>
      </c>
      <c r="N513" s="14" t="s">
        <v>37</v>
      </c>
      <c r="O513" s="30" t="s">
        <v>30</v>
      </c>
      <c r="P513" s="30" t="s">
        <v>30</v>
      </c>
      <c r="Q513" s="30" t="s">
        <v>1480</v>
      </c>
      <c r="R513" s="14" t="s">
        <v>1481</v>
      </c>
      <c r="S513" s="1" t="s">
        <v>2</v>
      </c>
    </row>
    <row r="514" spans="1:19" ht="18" customHeight="1">
      <c r="A514" s="12">
        <v>42507</v>
      </c>
      <c r="B514" s="13">
        <v>30569</v>
      </c>
      <c r="C514" s="13">
        <v>1</v>
      </c>
      <c r="D514" s="14" t="s">
        <v>67</v>
      </c>
      <c r="E514" s="14" t="s">
        <v>299</v>
      </c>
      <c r="F514" s="14" t="s">
        <v>300</v>
      </c>
      <c r="G514" s="14" t="s">
        <v>56</v>
      </c>
      <c r="H514" s="14" t="s">
        <v>28</v>
      </c>
      <c r="I514" s="15">
        <v>42583</v>
      </c>
      <c r="J514" s="15">
        <v>43677</v>
      </c>
      <c r="K514" s="40">
        <v>60628</v>
      </c>
      <c r="L514" s="40">
        <v>33613</v>
      </c>
      <c r="M514" s="40">
        <v>94241</v>
      </c>
      <c r="N514" s="14" t="s">
        <v>37</v>
      </c>
      <c r="O514" s="30" t="s">
        <v>30</v>
      </c>
      <c r="P514" s="30" t="s">
        <v>30</v>
      </c>
      <c r="Q514" s="30" t="s">
        <v>1482</v>
      </c>
      <c r="R514" s="14" t="s">
        <v>1483</v>
      </c>
      <c r="S514" s="1" t="s">
        <v>2</v>
      </c>
    </row>
    <row r="515" spans="1:19" ht="18" customHeight="1">
      <c r="A515" s="12">
        <v>42507</v>
      </c>
      <c r="B515" s="13">
        <v>30976</v>
      </c>
      <c r="C515" s="13">
        <v>1</v>
      </c>
      <c r="D515" s="14" t="s">
        <v>96</v>
      </c>
      <c r="E515" s="14" t="s">
        <v>368</v>
      </c>
      <c r="F515" s="14" t="s">
        <v>98</v>
      </c>
      <c r="G515" s="14" t="s">
        <v>482</v>
      </c>
      <c r="H515" s="14" t="s">
        <v>100</v>
      </c>
      <c r="I515" s="15">
        <v>42491</v>
      </c>
      <c r="J515" s="15">
        <v>42855</v>
      </c>
      <c r="K515" s="40">
        <v>9091</v>
      </c>
      <c r="L515" s="40">
        <v>909</v>
      </c>
      <c r="M515" s="40">
        <v>10000</v>
      </c>
      <c r="N515" s="14" t="s">
        <v>45</v>
      </c>
      <c r="O515" s="30" t="s">
        <v>30</v>
      </c>
      <c r="P515" s="30" t="s">
        <v>30</v>
      </c>
      <c r="Q515" s="30" t="s">
        <v>1484</v>
      </c>
      <c r="R515" s="14" t="s">
        <v>1485</v>
      </c>
      <c r="S515" s="1" t="s">
        <v>2</v>
      </c>
    </row>
    <row r="516" spans="1:19" ht="18" customHeight="1">
      <c r="A516" s="12">
        <v>42507</v>
      </c>
      <c r="B516" s="13">
        <v>31095</v>
      </c>
      <c r="C516" s="13">
        <v>1</v>
      </c>
      <c r="D516" s="14" t="s">
        <v>24</v>
      </c>
      <c r="E516" s="14" t="s">
        <v>468</v>
      </c>
      <c r="F516" s="14" t="s">
        <v>501</v>
      </c>
      <c r="G516" s="14" t="s">
        <v>659</v>
      </c>
      <c r="H516" s="14" t="s">
        <v>28</v>
      </c>
      <c r="I516" s="15">
        <v>42522</v>
      </c>
      <c r="J516" s="15">
        <v>42886</v>
      </c>
      <c r="K516" s="40">
        <v>482759</v>
      </c>
      <c r="L516" s="40">
        <v>246260</v>
      </c>
      <c r="M516" s="40">
        <v>729019</v>
      </c>
      <c r="N516" s="14" t="s">
        <v>37</v>
      </c>
      <c r="O516" s="30" t="s">
        <v>30</v>
      </c>
      <c r="P516" s="30" t="s">
        <v>30</v>
      </c>
      <c r="Q516" s="30" t="s">
        <v>1486</v>
      </c>
      <c r="R516" s="14" t="s">
        <v>1487</v>
      </c>
      <c r="S516" s="1" t="s">
        <v>2</v>
      </c>
    </row>
    <row r="517" spans="1:19" ht="18" customHeight="1">
      <c r="A517" s="12">
        <v>42507</v>
      </c>
      <c r="B517" s="13">
        <v>31119</v>
      </c>
      <c r="C517" s="13">
        <v>1</v>
      </c>
      <c r="D517" s="14" t="s">
        <v>24</v>
      </c>
      <c r="E517" s="14" t="s">
        <v>842</v>
      </c>
      <c r="F517" s="14" t="s">
        <v>1488</v>
      </c>
      <c r="G517" s="14" t="s">
        <v>1489</v>
      </c>
      <c r="H517" s="14" t="s">
        <v>62</v>
      </c>
      <c r="I517" s="15">
        <v>42467</v>
      </c>
      <c r="J517" s="15">
        <v>42497</v>
      </c>
      <c r="K517" s="40">
        <v>2000</v>
      </c>
      <c r="L517" s="40">
        <v>0</v>
      </c>
      <c r="M517" s="40">
        <v>2000</v>
      </c>
      <c r="N517" s="14" t="s">
        <v>29</v>
      </c>
      <c r="O517" s="30" t="s">
        <v>30</v>
      </c>
      <c r="P517" s="30" t="s">
        <v>30</v>
      </c>
      <c r="Q517" s="30" t="s">
        <v>1490</v>
      </c>
      <c r="R517" s="14" t="s">
        <v>1491</v>
      </c>
      <c r="S517" s="1" t="s">
        <v>2</v>
      </c>
    </row>
    <row r="518" spans="1:19" ht="18" customHeight="1">
      <c r="A518" s="12">
        <v>42507</v>
      </c>
      <c r="B518" s="13">
        <v>31182</v>
      </c>
      <c r="C518" s="13">
        <v>1</v>
      </c>
      <c r="D518" s="14" t="s">
        <v>24</v>
      </c>
      <c r="E518" s="14" t="s">
        <v>47</v>
      </c>
      <c r="F518" s="14" t="s">
        <v>611</v>
      </c>
      <c r="G518" s="14" t="s">
        <v>61</v>
      </c>
      <c r="H518" s="14" t="s">
        <v>28</v>
      </c>
      <c r="I518" s="15">
        <v>42370</v>
      </c>
      <c r="J518" s="15">
        <v>42735</v>
      </c>
      <c r="K518" s="40">
        <v>63902</v>
      </c>
      <c r="L518" s="40">
        <v>34667</v>
      </c>
      <c r="M518" s="40">
        <v>98569</v>
      </c>
      <c r="N518" s="14" t="s">
        <v>37</v>
      </c>
      <c r="O518" s="30" t="s">
        <v>30</v>
      </c>
      <c r="P518" s="30" t="s">
        <v>30</v>
      </c>
      <c r="Q518" s="30" t="s">
        <v>1492</v>
      </c>
      <c r="R518" s="14" t="s">
        <v>1493</v>
      </c>
      <c r="S518" s="1" t="s">
        <v>2</v>
      </c>
    </row>
    <row r="519" spans="1:19" ht="18" customHeight="1">
      <c r="A519" s="12">
        <v>42509</v>
      </c>
      <c r="B519" s="13">
        <v>2561</v>
      </c>
      <c r="C519" s="13">
        <v>39</v>
      </c>
      <c r="D519" s="14" t="s">
        <v>24</v>
      </c>
      <c r="E519" s="14" t="s">
        <v>59</v>
      </c>
      <c r="F519" s="14" t="s">
        <v>412</v>
      </c>
      <c r="G519" s="14" t="s">
        <v>413</v>
      </c>
      <c r="H519" s="14" t="s">
        <v>28</v>
      </c>
      <c r="I519" s="15">
        <v>42430</v>
      </c>
      <c r="J519" s="15">
        <v>42794</v>
      </c>
      <c r="K519" s="40">
        <v>21000</v>
      </c>
      <c r="L519" s="40">
        <v>11410</v>
      </c>
      <c r="M519" s="40">
        <v>32410</v>
      </c>
      <c r="N519" s="14" t="s">
        <v>50</v>
      </c>
      <c r="O519" s="30" t="s">
        <v>30</v>
      </c>
      <c r="P519" s="30" t="s">
        <v>30</v>
      </c>
      <c r="Q519" s="30" t="s">
        <v>414</v>
      </c>
      <c r="R519" s="14" t="s">
        <v>415</v>
      </c>
      <c r="S519" s="1" t="s">
        <v>2</v>
      </c>
    </row>
    <row r="520" spans="1:19" ht="18" customHeight="1">
      <c r="A520" s="12">
        <v>42509</v>
      </c>
      <c r="B520" s="13">
        <v>26881</v>
      </c>
      <c r="C520" s="13">
        <v>4</v>
      </c>
      <c r="D520" s="14" t="s">
        <v>24</v>
      </c>
      <c r="E520" s="14" t="s">
        <v>637</v>
      </c>
      <c r="F520" s="14" t="s">
        <v>638</v>
      </c>
      <c r="G520" s="14" t="s">
        <v>433</v>
      </c>
      <c r="H520" s="14" t="s">
        <v>28</v>
      </c>
      <c r="I520" s="15">
        <v>42339</v>
      </c>
      <c r="J520" s="15">
        <v>42794</v>
      </c>
      <c r="K520" s="40">
        <v>61589</v>
      </c>
      <c r="L520" s="40">
        <v>32334</v>
      </c>
      <c r="M520" s="40">
        <v>93923</v>
      </c>
      <c r="N520" s="14" t="s">
        <v>50</v>
      </c>
      <c r="O520" s="30" t="s">
        <v>30</v>
      </c>
      <c r="P520" s="30" t="s">
        <v>30</v>
      </c>
      <c r="Q520" s="30" t="s">
        <v>1494</v>
      </c>
      <c r="R520" s="14" t="s">
        <v>1495</v>
      </c>
      <c r="S520" s="1" t="s">
        <v>2</v>
      </c>
    </row>
    <row r="521" spans="1:19" ht="18" customHeight="1">
      <c r="A521" s="12">
        <v>42509</v>
      </c>
      <c r="B521" s="13">
        <v>28464</v>
      </c>
      <c r="C521" s="13">
        <v>3</v>
      </c>
      <c r="D521" s="14" t="s">
        <v>24</v>
      </c>
      <c r="E521" s="14" t="s">
        <v>59</v>
      </c>
      <c r="F521" s="14" t="s">
        <v>412</v>
      </c>
      <c r="G521" s="14" t="s">
        <v>61</v>
      </c>
      <c r="H521" s="14" t="s">
        <v>28</v>
      </c>
      <c r="I521" s="15">
        <v>42491</v>
      </c>
      <c r="J521" s="15">
        <v>42855</v>
      </c>
      <c r="K521" s="40">
        <v>418722</v>
      </c>
      <c r="L521" s="40">
        <v>24538</v>
      </c>
      <c r="M521" s="40">
        <v>443260</v>
      </c>
      <c r="N521" s="14" t="s">
        <v>37</v>
      </c>
      <c r="O521" s="30" t="s">
        <v>1496</v>
      </c>
      <c r="P521" s="30" t="s">
        <v>1497</v>
      </c>
      <c r="Q521" s="30" t="s">
        <v>1498</v>
      </c>
      <c r="R521" s="14" t="s">
        <v>1499</v>
      </c>
      <c r="S521" s="1" t="s">
        <v>2</v>
      </c>
    </row>
    <row r="522" spans="1:19" ht="18" customHeight="1">
      <c r="A522" s="12">
        <v>42509</v>
      </c>
      <c r="B522" s="13">
        <v>29861</v>
      </c>
      <c r="C522" s="13">
        <v>1</v>
      </c>
      <c r="D522" s="14" t="s">
        <v>24</v>
      </c>
      <c r="E522" s="14" t="s">
        <v>1305</v>
      </c>
      <c r="F522" s="14" t="s">
        <v>1500</v>
      </c>
      <c r="G522" s="14" t="s">
        <v>1501</v>
      </c>
      <c r="H522" s="14" t="s">
        <v>28</v>
      </c>
      <c r="I522" s="15">
        <v>42461</v>
      </c>
      <c r="J522" s="15">
        <v>44620</v>
      </c>
      <c r="K522" s="40">
        <v>16575358</v>
      </c>
      <c r="L522" s="40">
        <v>1966237</v>
      </c>
      <c r="M522" s="40">
        <v>18541595</v>
      </c>
      <c r="N522" s="14" t="s">
        <v>50</v>
      </c>
      <c r="O522" s="30" t="s">
        <v>30</v>
      </c>
      <c r="P522" s="30" t="s">
        <v>30</v>
      </c>
      <c r="Q522" s="30" t="s">
        <v>1502</v>
      </c>
      <c r="R522" s="14" t="s">
        <v>1503</v>
      </c>
      <c r="S522" s="1" t="s">
        <v>2</v>
      </c>
    </row>
    <row r="523" spans="1:19" ht="18" customHeight="1">
      <c r="A523" s="12">
        <v>42509</v>
      </c>
      <c r="B523" s="13">
        <v>30468</v>
      </c>
      <c r="C523" s="13">
        <v>1</v>
      </c>
      <c r="D523" s="14" t="s">
        <v>53</v>
      </c>
      <c r="E523" s="14" t="s">
        <v>1504</v>
      </c>
      <c r="F523" s="14" t="s">
        <v>1505</v>
      </c>
      <c r="G523" s="14" t="s">
        <v>1506</v>
      </c>
      <c r="H523" s="14" t="s">
        <v>28</v>
      </c>
      <c r="I523" s="15">
        <v>42491</v>
      </c>
      <c r="J523" s="15">
        <v>42674</v>
      </c>
      <c r="K523" s="40">
        <v>42201</v>
      </c>
      <c r="L523" s="40">
        <v>17800</v>
      </c>
      <c r="M523" s="40">
        <v>60001</v>
      </c>
      <c r="N523" s="14" t="s">
        <v>37</v>
      </c>
      <c r="O523" s="30" t="s">
        <v>30</v>
      </c>
      <c r="P523" s="30" t="s">
        <v>30</v>
      </c>
      <c r="Q523" s="30" t="s">
        <v>1507</v>
      </c>
      <c r="R523" s="14" t="s">
        <v>1508</v>
      </c>
      <c r="S523" s="1" t="s">
        <v>2</v>
      </c>
    </row>
    <row r="524" spans="1:19" ht="18" customHeight="1">
      <c r="A524" s="12">
        <v>42509</v>
      </c>
      <c r="B524" s="13">
        <v>31186</v>
      </c>
      <c r="C524" s="13">
        <v>1</v>
      </c>
      <c r="D524" s="14" t="s">
        <v>24</v>
      </c>
      <c r="E524" s="14" t="s">
        <v>436</v>
      </c>
      <c r="F524" s="14" t="s">
        <v>1509</v>
      </c>
      <c r="G524" s="14" t="s">
        <v>1510</v>
      </c>
      <c r="H524" s="14" t="s">
        <v>62</v>
      </c>
      <c r="I524" s="15">
        <v>42375</v>
      </c>
      <c r="J524" s="15">
        <v>401768</v>
      </c>
      <c r="K524" s="40">
        <v>3623</v>
      </c>
      <c r="L524" s="40">
        <v>1377</v>
      </c>
      <c r="M524" s="40">
        <v>5000</v>
      </c>
      <c r="N524" s="14" t="s">
        <v>29</v>
      </c>
      <c r="O524" s="30" t="s">
        <v>30</v>
      </c>
      <c r="P524" s="30" t="s">
        <v>30</v>
      </c>
      <c r="Q524" s="30" t="s">
        <v>30</v>
      </c>
      <c r="R524" s="14" t="s">
        <v>1511</v>
      </c>
      <c r="S524" s="1" t="s">
        <v>2</v>
      </c>
    </row>
    <row r="525" spans="1:19" ht="18" customHeight="1">
      <c r="A525" s="12">
        <v>42510</v>
      </c>
      <c r="B525" s="13">
        <v>30580</v>
      </c>
      <c r="C525" s="13">
        <v>1</v>
      </c>
      <c r="D525" s="14" t="s">
        <v>67</v>
      </c>
      <c r="E525" s="14" t="s">
        <v>124</v>
      </c>
      <c r="F525" s="14" t="s">
        <v>125</v>
      </c>
      <c r="G525" s="14" t="s">
        <v>1512</v>
      </c>
      <c r="H525" s="14" t="s">
        <v>62</v>
      </c>
      <c r="I525" s="15">
        <v>42292</v>
      </c>
      <c r="J525" s="15">
        <v>42658</v>
      </c>
      <c r="K525" s="40">
        <v>14724</v>
      </c>
      <c r="L525" s="40">
        <v>5595</v>
      </c>
      <c r="M525" s="40">
        <v>20319</v>
      </c>
      <c r="N525" s="14" t="s">
        <v>29</v>
      </c>
      <c r="O525" s="30" t="s">
        <v>30</v>
      </c>
      <c r="P525" s="30" t="s">
        <v>30</v>
      </c>
      <c r="Q525" s="30" t="s">
        <v>30</v>
      </c>
      <c r="R525" s="14" t="s">
        <v>1513</v>
      </c>
      <c r="S525" s="1" t="s">
        <v>2</v>
      </c>
    </row>
    <row r="526" spans="1:19" ht="18" customHeight="1">
      <c r="A526" s="12">
        <v>42510</v>
      </c>
      <c r="B526" s="13">
        <v>30750</v>
      </c>
      <c r="C526" s="13">
        <v>2</v>
      </c>
      <c r="D526" s="14" t="s">
        <v>67</v>
      </c>
      <c r="E526" s="14" t="s">
        <v>124</v>
      </c>
      <c r="F526" s="14" t="s">
        <v>125</v>
      </c>
      <c r="G526" s="14" t="s">
        <v>710</v>
      </c>
      <c r="H526" s="14" t="s">
        <v>62</v>
      </c>
      <c r="I526" s="15">
        <v>42678</v>
      </c>
      <c r="J526" s="15">
        <v>42718</v>
      </c>
      <c r="K526" s="40">
        <v>6186</v>
      </c>
      <c r="L526" s="40">
        <v>2351</v>
      </c>
      <c r="M526" s="40">
        <v>8537</v>
      </c>
      <c r="N526" s="14" t="s">
        <v>29</v>
      </c>
      <c r="O526" s="30" t="s">
        <v>30</v>
      </c>
      <c r="P526" s="30" t="s">
        <v>30</v>
      </c>
      <c r="Q526" s="30" t="s">
        <v>30</v>
      </c>
      <c r="R526" s="14" t="s">
        <v>711</v>
      </c>
      <c r="S526" s="1" t="s">
        <v>2</v>
      </c>
    </row>
    <row r="527" spans="1:19" ht="18" customHeight="1">
      <c r="A527" s="12">
        <v>42515</v>
      </c>
      <c r="B527" s="13">
        <v>30477</v>
      </c>
      <c r="C527" s="13">
        <v>1</v>
      </c>
      <c r="D527" s="14" t="s">
        <v>24</v>
      </c>
      <c r="E527" s="14" t="s">
        <v>196</v>
      </c>
      <c r="F527" s="14" t="s">
        <v>1514</v>
      </c>
      <c r="G527" s="14" t="s">
        <v>56</v>
      </c>
      <c r="H527" s="14" t="s">
        <v>36</v>
      </c>
      <c r="I527" s="15">
        <v>42505</v>
      </c>
      <c r="J527" s="15">
        <v>43235</v>
      </c>
      <c r="K527" s="40">
        <v>168458</v>
      </c>
      <c r="L527" s="40">
        <v>16695</v>
      </c>
      <c r="M527" s="40">
        <v>185153</v>
      </c>
      <c r="N527" s="14" t="s">
        <v>37</v>
      </c>
      <c r="O527" s="30" t="s">
        <v>30</v>
      </c>
      <c r="P527" s="30" t="s">
        <v>30</v>
      </c>
      <c r="Q527" s="30" t="s">
        <v>1515</v>
      </c>
      <c r="R527" s="14" t="s">
        <v>1516</v>
      </c>
      <c r="S527" s="1" t="s">
        <v>2</v>
      </c>
    </row>
    <row r="528" spans="1:19" ht="18" customHeight="1">
      <c r="A528" s="12">
        <v>42515</v>
      </c>
      <c r="B528" s="13">
        <v>30781</v>
      </c>
      <c r="C528" s="13">
        <v>1</v>
      </c>
      <c r="D528" s="14" t="s">
        <v>251</v>
      </c>
      <c r="E528" s="14" t="s">
        <v>1517</v>
      </c>
      <c r="F528" s="14" t="s">
        <v>1518</v>
      </c>
      <c r="G528" s="14" t="s">
        <v>1519</v>
      </c>
      <c r="H528" s="14" t="s">
        <v>62</v>
      </c>
      <c r="I528" s="15">
        <v>42248</v>
      </c>
      <c r="J528" s="15">
        <v>42613</v>
      </c>
      <c r="K528" s="40">
        <v>93926</v>
      </c>
      <c r="L528" s="40">
        <v>6074</v>
      </c>
      <c r="M528" s="40">
        <v>100000</v>
      </c>
      <c r="N528" s="14" t="s">
        <v>117</v>
      </c>
      <c r="O528" s="30" t="s">
        <v>30</v>
      </c>
      <c r="P528" s="30" t="s">
        <v>30</v>
      </c>
      <c r="Q528" s="30" t="s">
        <v>30</v>
      </c>
      <c r="R528" s="14" t="s">
        <v>1520</v>
      </c>
      <c r="S528" s="1" t="s">
        <v>2</v>
      </c>
    </row>
    <row r="529" spans="1:19" ht="18" customHeight="1">
      <c r="A529" s="12">
        <v>42516</v>
      </c>
      <c r="B529" s="13">
        <v>31233</v>
      </c>
      <c r="C529" s="13">
        <v>1</v>
      </c>
      <c r="D529" s="14" t="s">
        <v>24</v>
      </c>
      <c r="E529" s="14" t="s">
        <v>436</v>
      </c>
      <c r="F529" s="14" t="s">
        <v>1521</v>
      </c>
      <c r="G529" s="14" t="s">
        <v>1522</v>
      </c>
      <c r="H529" s="14" t="s">
        <v>36</v>
      </c>
      <c r="I529" s="15">
        <v>42481</v>
      </c>
      <c r="J529" s="15">
        <v>42531</v>
      </c>
      <c r="K529" s="40">
        <v>10000</v>
      </c>
      <c r="L529" s="40">
        <v>0</v>
      </c>
      <c r="M529" s="40">
        <v>10000</v>
      </c>
      <c r="N529" s="14" t="s">
        <v>29</v>
      </c>
      <c r="O529" s="30" t="s">
        <v>30</v>
      </c>
      <c r="P529" s="30" t="s">
        <v>30</v>
      </c>
      <c r="Q529" s="30" t="s">
        <v>1523</v>
      </c>
      <c r="R529" s="14" t="s">
        <v>1524</v>
      </c>
      <c r="S529" s="1" t="s">
        <v>2</v>
      </c>
    </row>
    <row r="530" spans="1:19" ht="18" customHeight="1">
      <c r="A530" s="12">
        <v>42517</v>
      </c>
      <c r="B530" s="13">
        <v>31096</v>
      </c>
      <c r="C530" s="13">
        <v>1</v>
      </c>
      <c r="D530" s="14" t="s">
        <v>24</v>
      </c>
      <c r="E530" s="14" t="s">
        <v>354</v>
      </c>
      <c r="F530" s="14" t="s">
        <v>386</v>
      </c>
      <c r="G530" s="14" t="s">
        <v>145</v>
      </c>
      <c r="H530" s="14" t="s">
        <v>28</v>
      </c>
      <c r="I530" s="15">
        <v>42522</v>
      </c>
      <c r="J530" s="15">
        <v>42886</v>
      </c>
      <c r="K530" s="40">
        <v>224482</v>
      </c>
      <c r="L530" s="40">
        <v>117853</v>
      </c>
      <c r="M530" s="40">
        <v>342335</v>
      </c>
      <c r="N530" s="14" t="s">
        <v>37</v>
      </c>
      <c r="O530" s="30" t="s">
        <v>30</v>
      </c>
      <c r="P530" s="30" t="s">
        <v>30</v>
      </c>
      <c r="Q530" s="30" t="s">
        <v>30</v>
      </c>
      <c r="R530" s="14" t="s">
        <v>1525</v>
      </c>
      <c r="S530" s="1" t="s">
        <v>2</v>
      </c>
    </row>
    <row r="531" spans="1:19" ht="18" customHeight="1">
      <c r="A531" s="12">
        <v>42517</v>
      </c>
      <c r="B531" s="13">
        <v>31141</v>
      </c>
      <c r="C531" s="13">
        <v>1</v>
      </c>
      <c r="D531" s="14" t="s">
        <v>24</v>
      </c>
      <c r="E531" s="14" t="s">
        <v>196</v>
      </c>
      <c r="F531" s="14" t="s">
        <v>829</v>
      </c>
      <c r="G531" s="14" t="s">
        <v>145</v>
      </c>
      <c r="H531" s="14" t="s">
        <v>28</v>
      </c>
      <c r="I531" s="15">
        <v>42522</v>
      </c>
      <c r="J531" s="15">
        <v>42886</v>
      </c>
      <c r="K531" s="40">
        <v>265263</v>
      </c>
      <c r="L531" s="40">
        <v>139263</v>
      </c>
      <c r="M531" s="40">
        <v>404526</v>
      </c>
      <c r="N531" s="14" t="s">
        <v>37</v>
      </c>
      <c r="O531" s="30" t="s">
        <v>30</v>
      </c>
      <c r="P531" s="30" t="s">
        <v>30</v>
      </c>
      <c r="Q531" s="30" t="s">
        <v>30</v>
      </c>
      <c r="R531" s="14" t="s">
        <v>1526</v>
      </c>
      <c r="S531" s="1" t="s">
        <v>2</v>
      </c>
    </row>
    <row r="532" spans="1:19" ht="18" customHeight="1">
      <c r="A532" s="12">
        <v>42521</v>
      </c>
      <c r="B532" s="13">
        <v>30149</v>
      </c>
      <c r="C532" s="13">
        <v>2</v>
      </c>
      <c r="D532" s="14" t="s">
        <v>72</v>
      </c>
      <c r="E532" s="14" t="s">
        <v>73</v>
      </c>
      <c r="F532" s="14" t="s">
        <v>516</v>
      </c>
      <c r="G532" s="14" t="s">
        <v>1527</v>
      </c>
      <c r="H532" s="14" t="s">
        <v>76</v>
      </c>
      <c r="I532" s="15">
        <v>42644</v>
      </c>
      <c r="J532" s="15">
        <v>43008</v>
      </c>
      <c r="K532" s="40">
        <v>70000</v>
      </c>
      <c r="L532" s="40">
        <v>0</v>
      </c>
      <c r="M532" s="40">
        <v>70000</v>
      </c>
      <c r="N532" s="14" t="s">
        <v>50</v>
      </c>
      <c r="O532" s="30" t="s">
        <v>30</v>
      </c>
      <c r="P532" s="30" t="s">
        <v>30</v>
      </c>
      <c r="Q532" s="30" t="s">
        <v>30</v>
      </c>
      <c r="R532" s="14" t="s">
        <v>1528</v>
      </c>
      <c r="S532" s="1" t="s">
        <v>2</v>
      </c>
    </row>
    <row r="533" spans="1:19" ht="18" customHeight="1">
      <c r="A533" s="12">
        <v>42521</v>
      </c>
      <c r="B533" s="13">
        <v>31005</v>
      </c>
      <c r="C533" s="13">
        <v>1</v>
      </c>
      <c r="D533" s="14" t="s">
        <v>41</v>
      </c>
      <c r="E533" s="14" t="s">
        <v>42</v>
      </c>
      <c r="F533" s="14" t="s">
        <v>569</v>
      </c>
      <c r="G533" s="14" t="s">
        <v>1529</v>
      </c>
      <c r="H533" s="14" t="s">
        <v>76</v>
      </c>
      <c r="I533" s="15">
        <v>42064</v>
      </c>
      <c r="J533" s="15">
        <v>42704</v>
      </c>
      <c r="K533" s="40">
        <v>30735</v>
      </c>
      <c r="L533" s="40">
        <v>4610</v>
      </c>
      <c r="M533" s="40">
        <v>35345</v>
      </c>
      <c r="N533" s="14" t="s">
        <v>50</v>
      </c>
      <c r="O533" s="30" t="s">
        <v>30</v>
      </c>
      <c r="P533" s="30" t="s">
        <v>30</v>
      </c>
      <c r="Q533" s="30" t="s">
        <v>1530</v>
      </c>
      <c r="R533" s="14" t="s">
        <v>1531</v>
      </c>
      <c r="S533" s="1" t="s">
        <v>2</v>
      </c>
    </row>
    <row r="534" spans="1:19" ht="18" customHeight="1">
      <c r="A534" s="12">
        <v>42522</v>
      </c>
      <c r="B534" s="13">
        <v>28513</v>
      </c>
      <c r="C534" s="13">
        <v>3</v>
      </c>
      <c r="D534" s="14" t="s">
        <v>41</v>
      </c>
      <c r="E534" s="14" t="s">
        <v>42</v>
      </c>
      <c r="F534" s="14" t="s">
        <v>673</v>
      </c>
      <c r="G534" s="14" t="s">
        <v>674</v>
      </c>
      <c r="H534" s="14" t="s">
        <v>36</v>
      </c>
      <c r="I534" s="15">
        <v>42461</v>
      </c>
      <c r="J534" s="15">
        <v>42825</v>
      </c>
      <c r="K534" s="40">
        <v>207295</v>
      </c>
      <c r="L534" s="40">
        <v>0</v>
      </c>
      <c r="M534" s="40">
        <v>207295</v>
      </c>
      <c r="N534" s="14" t="s">
        <v>50</v>
      </c>
      <c r="O534" s="30" t="s">
        <v>30</v>
      </c>
      <c r="P534" s="30" t="s">
        <v>30</v>
      </c>
      <c r="Q534" s="30" t="s">
        <v>675</v>
      </c>
      <c r="R534" s="14" t="s">
        <v>676</v>
      </c>
      <c r="S534" s="1" t="s">
        <v>2</v>
      </c>
    </row>
    <row r="535" spans="1:19" ht="18" customHeight="1">
      <c r="A535" s="12">
        <v>42522</v>
      </c>
      <c r="B535" s="13">
        <v>28865</v>
      </c>
      <c r="C535" s="13">
        <v>5</v>
      </c>
      <c r="D535" s="14" t="s">
        <v>41</v>
      </c>
      <c r="E535" s="14" t="s">
        <v>42</v>
      </c>
      <c r="F535" s="14" t="s">
        <v>1532</v>
      </c>
      <c r="G535" s="14" t="s">
        <v>90</v>
      </c>
      <c r="H535" s="14" t="s">
        <v>28</v>
      </c>
      <c r="I535" s="15">
        <v>42461</v>
      </c>
      <c r="J535" s="15">
        <v>43008</v>
      </c>
      <c r="K535" s="40">
        <v>55000</v>
      </c>
      <c r="L535" s="40">
        <v>0</v>
      </c>
      <c r="M535" s="40">
        <v>55000</v>
      </c>
      <c r="N535" s="14" t="s">
        <v>37</v>
      </c>
      <c r="O535" s="30" t="s">
        <v>30</v>
      </c>
      <c r="P535" s="30" t="s">
        <v>30</v>
      </c>
      <c r="Q535" s="30" t="s">
        <v>1533</v>
      </c>
      <c r="R535" s="14" t="s">
        <v>1534</v>
      </c>
      <c r="S535" s="1" t="s">
        <v>2</v>
      </c>
    </row>
    <row r="536" spans="1:19" ht="18" customHeight="1">
      <c r="A536" s="12">
        <v>42522</v>
      </c>
      <c r="B536" s="13">
        <v>30292</v>
      </c>
      <c r="C536" s="13">
        <v>1</v>
      </c>
      <c r="D536" s="14" t="s">
        <v>24</v>
      </c>
      <c r="E536" s="14" t="s">
        <v>364</v>
      </c>
      <c r="F536" s="14" t="s">
        <v>476</v>
      </c>
      <c r="G536" s="14" t="s">
        <v>192</v>
      </c>
      <c r="H536" s="14" t="s">
        <v>28</v>
      </c>
      <c r="I536" s="15">
        <v>42491</v>
      </c>
      <c r="J536" s="15">
        <v>42825</v>
      </c>
      <c r="K536" s="40">
        <v>248630</v>
      </c>
      <c r="L536" s="40">
        <v>123004</v>
      </c>
      <c r="M536" s="40">
        <v>371634</v>
      </c>
      <c r="N536" s="14" t="s">
        <v>37</v>
      </c>
      <c r="O536" s="30" t="s">
        <v>207</v>
      </c>
      <c r="P536" s="30" t="s">
        <v>208</v>
      </c>
      <c r="Q536" s="30" t="s">
        <v>1535</v>
      </c>
      <c r="R536" s="14" t="s">
        <v>479</v>
      </c>
      <c r="S536" s="1" t="s">
        <v>2</v>
      </c>
    </row>
    <row r="537" spans="1:19" ht="18" customHeight="1">
      <c r="A537" s="12">
        <v>42522</v>
      </c>
      <c r="B537" s="13">
        <v>30709</v>
      </c>
      <c r="C537" s="13">
        <v>1</v>
      </c>
      <c r="D537" s="14" t="s">
        <v>53</v>
      </c>
      <c r="E537" s="14" t="s">
        <v>54</v>
      </c>
      <c r="F537" s="14" t="s">
        <v>1536</v>
      </c>
      <c r="G537" s="14" t="s">
        <v>1537</v>
      </c>
      <c r="H537" s="14" t="s">
        <v>28</v>
      </c>
      <c r="I537" s="15">
        <v>42430</v>
      </c>
      <c r="J537" s="15">
        <v>42674</v>
      </c>
      <c r="K537" s="40">
        <v>19460</v>
      </c>
      <c r="L537" s="40">
        <v>10540</v>
      </c>
      <c r="M537" s="40">
        <v>30000</v>
      </c>
      <c r="N537" s="14" t="s">
        <v>29</v>
      </c>
      <c r="O537" s="30" t="s">
        <v>30</v>
      </c>
      <c r="P537" s="30" t="s">
        <v>30</v>
      </c>
      <c r="Q537" s="30" t="s">
        <v>30</v>
      </c>
      <c r="R537" s="14" t="s">
        <v>1538</v>
      </c>
      <c r="S537" s="1" t="s">
        <v>2</v>
      </c>
    </row>
    <row r="538" spans="1:19" ht="18" customHeight="1">
      <c r="A538" s="12">
        <v>42522</v>
      </c>
      <c r="B538" s="13">
        <v>30829</v>
      </c>
      <c r="C538" s="13">
        <v>1</v>
      </c>
      <c r="D538" s="14" t="s">
        <v>251</v>
      </c>
      <c r="E538" s="14" t="s">
        <v>252</v>
      </c>
      <c r="F538" s="14" t="s">
        <v>1250</v>
      </c>
      <c r="G538" s="14" t="s">
        <v>254</v>
      </c>
      <c r="H538" s="14" t="s">
        <v>62</v>
      </c>
      <c r="I538" s="15">
        <v>42278</v>
      </c>
      <c r="J538" s="15">
        <v>42643</v>
      </c>
      <c r="K538" s="40">
        <v>49173</v>
      </c>
      <c r="L538" s="40">
        <v>3934</v>
      </c>
      <c r="M538" s="40">
        <v>53107</v>
      </c>
      <c r="N538" s="14" t="s">
        <v>117</v>
      </c>
      <c r="O538" s="30" t="s">
        <v>30</v>
      </c>
      <c r="P538" s="30" t="s">
        <v>30</v>
      </c>
      <c r="Q538" s="30" t="s">
        <v>1539</v>
      </c>
      <c r="R538" s="14" t="s">
        <v>1540</v>
      </c>
      <c r="S538" s="1" t="s">
        <v>2</v>
      </c>
    </row>
    <row r="539" spans="1:19" ht="18" customHeight="1">
      <c r="A539" s="12">
        <v>42522</v>
      </c>
      <c r="B539" s="13">
        <v>31046</v>
      </c>
      <c r="C539" s="13">
        <v>1</v>
      </c>
      <c r="D539" s="14" t="s">
        <v>251</v>
      </c>
      <c r="E539" s="14" t="s">
        <v>766</v>
      </c>
      <c r="F539" s="14" t="s">
        <v>1541</v>
      </c>
      <c r="G539" s="14" t="s">
        <v>1542</v>
      </c>
      <c r="H539" s="14" t="s">
        <v>36</v>
      </c>
      <c r="I539" s="15">
        <v>42491</v>
      </c>
      <c r="J539" s="15">
        <v>42978</v>
      </c>
      <c r="K539" s="40">
        <v>14444</v>
      </c>
      <c r="L539" s="40">
        <v>556</v>
      </c>
      <c r="M539" s="40">
        <v>15000</v>
      </c>
      <c r="N539" s="14" t="s">
        <v>50</v>
      </c>
      <c r="O539" s="30" t="s">
        <v>30</v>
      </c>
      <c r="P539" s="30" t="s">
        <v>30</v>
      </c>
      <c r="Q539" s="30" t="s">
        <v>30</v>
      </c>
      <c r="R539" s="14" t="s">
        <v>1543</v>
      </c>
      <c r="S539" s="1" t="s">
        <v>2</v>
      </c>
    </row>
    <row r="540" spans="1:19" ht="18" customHeight="1">
      <c r="A540" s="12">
        <v>42522</v>
      </c>
      <c r="B540" s="13">
        <v>31383</v>
      </c>
      <c r="C540" s="13">
        <v>1</v>
      </c>
      <c r="D540" s="14" t="s">
        <v>96</v>
      </c>
      <c r="E540" s="14" t="s">
        <v>97</v>
      </c>
      <c r="F540" s="14" t="s">
        <v>106</v>
      </c>
      <c r="G540" s="14" t="s">
        <v>140</v>
      </c>
      <c r="H540" s="14" t="s">
        <v>100</v>
      </c>
      <c r="I540" s="15">
        <v>42522</v>
      </c>
      <c r="J540" s="15">
        <v>42886</v>
      </c>
      <c r="K540" s="40">
        <v>29167</v>
      </c>
      <c r="L540" s="40">
        <v>5833</v>
      </c>
      <c r="M540" s="40">
        <v>35000</v>
      </c>
      <c r="N540" s="14" t="s">
        <v>117</v>
      </c>
      <c r="O540" s="30" t="s">
        <v>30</v>
      </c>
      <c r="P540" s="30" t="s">
        <v>30</v>
      </c>
      <c r="Q540" s="30" t="s">
        <v>30</v>
      </c>
      <c r="R540" s="14" t="s">
        <v>1544</v>
      </c>
      <c r="S540" s="1" t="s">
        <v>2</v>
      </c>
    </row>
    <row r="541" spans="1:19" ht="18" customHeight="1">
      <c r="A541" s="12">
        <v>42524</v>
      </c>
      <c r="B541" s="13">
        <v>30832</v>
      </c>
      <c r="C541" s="13">
        <v>1</v>
      </c>
      <c r="D541" s="14" t="s">
        <v>24</v>
      </c>
      <c r="E541" s="14" t="s">
        <v>354</v>
      </c>
      <c r="F541" s="14" t="s">
        <v>386</v>
      </c>
      <c r="G541" s="14" t="s">
        <v>1545</v>
      </c>
      <c r="H541" s="14" t="s">
        <v>28</v>
      </c>
      <c r="I541" s="15">
        <v>42370</v>
      </c>
      <c r="J541" s="15">
        <v>42735</v>
      </c>
      <c r="K541" s="40">
        <v>449209</v>
      </c>
      <c r="L541" s="40">
        <v>112303</v>
      </c>
      <c r="M541" s="40">
        <v>561512</v>
      </c>
      <c r="N541" s="14" t="s">
        <v>50</v>
      </c>
      <c r="O541" s="30" t="s">
        <v>30</v>
      </c>
      <c r="P541" s="30" t="s">
        <v>30</v>
      </c>
      <c r="Q541" s="30" t="s">
        <v>1546</v>
      </c>
      <c r="R541" s="14" t="s">
        <v>1547</v>
      </c>
      <c r="S541" s="1" t="s">
        <v>2</v>
      </c>
    </row>
    <row r="542" spans="1:19" ht="18" customHeight="1">
      <c r="A542" s="12">
        <v>42527</v>
      </c>
      <c r="B542" s="13">
        <v>30168</v>
      </c>
      <c r="C542" s="13">
        <v>1</v>
      </c>
      <c r="D542" s="14" t="s">
        <v>24</v>
      </c>
      <c r="E542" s="14" t="s">
        <v>25</v>
      </c>
      <c r="F542" s="14" t="s">
        <v>1548</v>
      </c>
      <c r="G542" s="14" t="s">
        <v>760</v>
      </c>
      <c r="H542" s="14" t="s">
        <v>28</v>
      </c>
      <c r="I542" s="15">
        <v>42461</v>
      </c>
      <c r="J542" s="15">
        <v>42825</v>
      </c>
      <c r="K542" s="40">
        <v>130500</v>
      </c>
      <c r="L542" s="40">
        <v>70960</v>
      </c>
      <c r="M542" s="40">
        <v>201460</v>
      </c>
      <c r="N542" s="14" t="s">
        <v>37</v>
      </c>
      <c r="O542" s="30" t="s">
        <v>1549</v>
      </c>
      <c r="P542" s="30" t="s">
        <v>1550</v>
      </c>
      <c r="Q542" s="30" t="s">
        <v>1551</v>
      </c>
      <c r="R542" s="14" t="s">
        <v>1552</v>
      </c>
      <c r="S542" s="1" t="s">
        <v>2</v>
      </c>
    </row>
    <row r="543" spans="1:19" ht="18" customHeight="1">
      <c r="A543" s="12">
        <v>42527</v>
      </c>
      <c r="B543" s="13">
        <v>31355</v>
      </c>
      <c r="C543" s="13">
        <v>1</v>
      </c>
      <c r="D543" s="14" t="s">
        <v>53</v>
      </c>
      <c r="E543" s="14" t="s">
        <v>54</v>
      </c>
      <c r="F543" s="14" t="s">
        <v>1553</v>
      </c>
      <c r="G543" s="14" t="s">
        <v>1554</v>
      </c>
      <c r="H543" s="14" t="s">
        <v>28</v>
      </c>
      <c r="I543" s="15">
        <v>42522</v>
      </c>
      <c r="J543" s="15">
        <v>42886</v>
      </c>
      <c r="K543" s="40">
        <v>62512</v>
      </c>
      <c r="L543" s="40">
        <v>18488</v>
      </c>
      <c r="M543" s="40">
        <v>81000</v>
      </c>
      <c r="N543" s="14" t="s">
        <v>29</v>
      </c>
      <c r="O543" s="30" t="s">
        <v>30</v>
      </c>
      <c r="P543" s="30" t="s">
        <v>30</v>
      </c>
      <c r="Q543" s="30" t="s">
        <v>30</v>
      </c>
      <c r="R543" s="14" t="s">
        <v>1555</v>
      </c>
      <c r="S543" s="1" t="s">
        <v>2</v>
      </c>
    </row>
    <row r="544" spans="1:19" ht="18" customHeight="1">
      <c r="A544" s="12">
        <v>42528</v>
      </c>
      <c r="B544" s="13">
        <v>26669</v>
      </c>
      <c r="C544" s="13">
        <v>5</v>
      </c>
      <c r="D544" s="14" t="s">
        <v>67</v>
      </c>
      <c r="E544" s="14" t="s">
        <v>68</v>
      </c>
      <c r="F544" s="14" t="s">
        <v>1556</v>
      </c>
      <c r="G544" s="14" t="s">
        <v>56</v>
      </c>
      <c r="H544" s="14" t="s">
        <v>28</v>
      </c>
      <c r="I544" s="15">
        <v>42522</v>
      </c>
      <c r="J544" s="15">
        <v>42886</v>
      </c>
      <c r="K544" s="40">
        <v>318624</v>
      </c>
      <c r="L544" s="40">
        <v>90751</v>
      </c>
      <c r="M544" s="40">
        <v>409375</v>
      </c>
      <c r="N544" s="14" t="s">
        <v>37</v>
      </c>
      <c r="O544" s="30" t="s">
        <v>30</v>
      </c>
      <c r="P544" s="30" t="s">
        <v>30</v>
      </c>
      <c r="Q544" s="30" t="s">
        <v>1557</v>
      </c>
      <c r="R544" s="14" t="s">
        <v>1558</v>
      </c>
      <c r="S544" s="1" t="s">
        <v>2</v>
      </c>
    </row>
    <row r="545" spans="1:19" ht="18" customHeight="1">
      <c r="A545" s="12">
        <v>42528</v>
      </c>
      <c r="B545" s="13">
        <v>28510</v>
      </c>
      <c r="C545" s="13">
        <v>3</v>
      </c>
      <c r="D545" s="14" t="s">
        <v>24</v>
      </c>
      <c r="E545" s="14" t="s">
        <v>468</v>
      </c>
      <c r="F545" s="14" t="s">
        <v>1559</v>
      </c>
      <c r="G545" s="14" t="s">
        <v>603</v>
      </c>
      <c r="H545" s="14" t="s">
        <v>28</v>
      </c>
      <c r="I545" s="15">
        <v>42522</v>
      </c>
      <c r="J545" s="15">
        <v>42886</v>
      </c>
      <c r="K545" s="40">
        <v>385309</v>
      </c>
      <c r="L545" s="40">
        <v>202286</v>
      </c>
      <c r="M545" s="40">
        <v>587595</v>
      </c>
      <c r="N545" s="14" t="s">
        <v>37</v>
      </c>
      <c r="O545" s="30" t="s">
        <v>1560</v>
      </c>
      <c r="P545" s="30" t="s">
        <v>1561</v>
      </c>
      <c r="Q545" s="30" t="s">
        <v>1562</v>
      </c>
      <c r="R545" s="14" t="s">
        <v>1563</v>
      </c>
      <c r="S545" s="1" t="s">
        <v>2</v>
      </c>
    </row>
    <row r="546" spans="1:19" ht="18" customHeight="1">
      <c r="A546" s="12">
        <v>42528</v>
      </c>
      <c r="B546" s="13">
        <v>29131</v>
      </c>
      <c r="C546" s="13">
        <v>2</v>
      </c>
      <c r="D546" s="14" t="s">
        <v>24</v>
      </c>
      <c r="E546" s="14" t="s">
        <v>364</v>
      </c>
      <c r="F546" s="14" t="s">
        <v>365</v>
      </c>
      <c r="G546" s="14" t="s">
        <v>61</v>
      </c>
      <c r="H546" s="14" t="s">
        <v>28</v>
      </c>
      <c r="I546" s="15">
        <v>42522</v>
      </c>
      <c r="J546" s="15">
        <v>42886</v>
      </c>
      <c r="K546" s="40">
        <v>309348</v>
      </c>
      <c r="L546" s="40">
        <v>162408</v>
      </c>
      <c r="M546" s="40">
        <v>471756</v>
      </c>
      <c r="N546" s="14" t="s">
        <v>37</v>
      </c>
      <c r="O546" s="30" t="s">
        <v>207</v>
      </c>
      <c r="P546" s="30" t="s">
        <v>208</v>
      </c>
      <c r="Q546" s="30" t="s">
        <v>366</v>
      </c>
      <c r="R546" s="14" t="s">
        <v>367</v>
      </c>
      <c r="S546" s="1" t="s">
        <v>2</v>
      </c>
    </row>
    <row r="547" spans="1:19" ht="18" customHeight="1">
      <c r="A547" s="12">
        <v>42528</v>
      </c>
      <c r="B547" s="13">
        <v>30619</v>
      </c>
      <c r="C547" s="13">
        <v>1</v>
      </c>
      <c r="D547" s="14" t="s">
        <v>67</v>
      </c>
      <c r="E547" s="14" t="s">
        <v>68</v>
      </c>
      <c r="F547" s="14" t="s">
        <v>1564</v>
      </c>
      <c r="G547" s="14" t="s">
        <v>70</v>
      </c>
      <c r="H547" s="14" t="s">
        <v>28</v>
      </c>
      <c r="I547" s="15">
        <v>42370</v>
      </c>
      <c r="J547" s="15">
        <v>42735</v>
      </c>
      <c r="K547" s="40">
        <v>10800</v>
      </c>
      <c r="L547" s="40">
        <v>0</v>
      </c>
      <c r="M547" s="40">
        <v>10800</v>
      </c>
      <c r="N547" s="14" t="s">
        <v>45</v>
      </c>
      <c r="O547" s="30" t="s">
        <v>30</v>
      </c>
      <c r="P547" s="30" t="s">
        <v>30</v>
      </c>
      <c r="Q547" s="30" t="s">
        <v>30</v>
      </c>
      <c r="R547" s="14" t="s">
        <v>1565</v>
      </c>
      <c r="S547" s="1" t="s">
        <v>2</v>
      </c>
    </row>
    <row r="548" spans="1:19" ht="18" customHeight="1">
      <c r="A548" s="12">
        <v>42529</v>
      </c>
      <c r="B548" s="13">
        <v>31106</v>
      </c>
      <c r="C548" s="13">
        <v>1</v>
      </c>
      <c r="D548" s="14" t="s">
        <v>53</v>
      </c>
      <c r="E548" s="14" t="s">
        <v>54</v>
      </c>
      <c r="F548" s="14" t="s">
        <v>307</v>
      </c>
      <c r="G548" s="14" t="s">
        <v>166</v>
      </c>
      <c r="H548" s="14" t="s">
        <v>28</v>
      </c>
      <c r="I548" s="15">
        <v>42522</v>
      </c>
      <c r="J548" s="15">
        <v>42886</v>
      </c>
      <c r="K548" s="40">
        <v>42408</v>
      </c>
      <c r="L548" s="40">
        <v>23094</v>
      </c>
      <c r="M548" s="40">
        <v>65502</v>
      </c>
      <c r="N548" s="14" t="s">
        <v>117</v>
      </c>
      <c r="O548" s="30" t="s">
        <v>30</v>
      </c>
      <c r="P548" s="30" t="s">
        <v>30</v>
      </c>
      <c r="Q548" s="30" t="s">
        <v>1566</v>
      </c>
      <c r="R548" s="14" t="s">
        <v>1567</v>
      </c>
      <c r="S548" s="1" t="s">
        <v>2</v>
      </c>
    </row>
    <row r="549" spans="1:19" ht="18" customHeight="1">
      <c r="A549" s="12">
        <v>42530</v>
      </c>
      <c r="B549" s="13">
        <v>28129</v>
      </c>
      <c r="C549" s="13">
        <v>3</v>
      </c>
      <c r="D549" s="14" t="s">
        <v>24</v>
      </c>
      <c r="E549" s="14" t="s">
        <v>364</v>
      </c>
      <c r="F549" s="14" t="s">
        <v>1568</v>
      </c>
      <c r="G549" s="14" t="s">
        <v>61</v>
      </c>
      <c r="H549" s="14" t="s">
        <v>28</v>
      </c>
      <c r="I549" s="15">
        <v>42552</v>
      </c>
      <c r="J549" s="15">
        <v>42916</v>
      </c>
      <c r="K549" s="40">
        <v>161165</v>
      </c>
      <c r="L549" s="40">
        <v>87835</v>
      </c>
      <c r="M549" s="40">
        <v>249000</v>
      </c>
      <c r="N549" s="14" t="s">
        <v>37</v>
      </c>
      <c r="O549" s="30" t="s">
        <v>328</v>
      </c>
      <c r="P549" s="30" t="s">
        <v>86</v>
      </c>
      <c r="Q549" s="30" t="s">
        <v>1569</v>
      </c>
      <c r="R549" s="14" t="s">
        <v>1570</v>
      </c>
      <c r="S549" s="1" t="s">
        <v>2</v>
      </c>
    </row>
    <row r="550" spans="1:19" ht="18" customHeight="1">
      <c r="A550" s="12">
        <v>42530</v>
      </c>
      <c r="B550" s="13">
        <v>29781</v>
      </c>
      <c r="C550" s="13">
        <v>2</v>
      </c>
      <c r="D550" s="14" t="s">
        <v>24</v>
      </c>
      <c r="E550" s="14" t="s">
        <v>1571</v>
      </c>
      <c r="F550" s="14" t="s">
        <v>1572</v>
      </c>
      <c r="G550" s="14" t="s">
        <v>1573</v>
      </c>
      <c r="H550" s="14" t="s">
        <v>28</v>
      </c>
      <c r="I550" s="15">
        <v>42401</v>
      </c>
      <c r="J550" s="15">
        <v>42766</v>
      </c>
      <c r="K550" s="40">
        <v>0</v>
      </c>
      <c r="L550" s="40">
        <v>0</v>
      </c>
      <c r="M550" s="40">
        <v>0</v>
      </c>
      <c r="N550" s="14" t="s">
        <v>50</v>
      </c>
      <c r="O550" s="30" t="s">
        <v>30</v>
      </c>
      <c r="P550" s="30" t="s">
        <v>30</v>
      </c>
      <c r="Q550" s="30" t="s">
        <v>1574</v>
      </c>
      <c r="R550" s="14" t="s">
        <v>1575</v>
      </c>
      <c r="S550" s="1" t="s">
        <v>2</v>
      </c>
    </row>
    <row r="551" spans="1:19" ht="18" customHeight="1">
      <c r="A551" s="12">
        <v>42530</v>
      </c>
      <c r="B551" s="13">
        <v>31061</v>
      </c>
      <c r="C551" s="13">
        <v>1</v>
      </c>
      <c r="D551" s="14" t="s">
        <v>41</v>
      </c>
      <c r="E551" s="14" t="s">
        <v>42</v>
      </c>
      <c r="F551" s="14" t="s">
        <v>89</v>
      </c>
      <c r="G551" s="14" t="s">
        <v>90</v>
      </c>
      <c r="H551" s="14" t="s">
        <v>28</v>
      </c>
      <c r="I551" s="15">
        <v>42522</v>
      </c>
      <c r="J551" s="15">
        <v>42886</v>
      </c>
      <c r="K551" s="40">
        <v>60000</v>
      </c>
      <c r="L551" s="40">
        <v>0</v>
      </c>
      <c r="M551" s="40">
        <v>60000</v>
      </c>
      <c r="N551" s="14" t="s">
        <v>37</v>
      </c>
      <c r="O551" s="30" t="s">
        <v>30</v>
      </c>
      <c r="P551" s="30" t="s">
        <v>30</v>
      </c>
      <c r="Q551" s="30" t="s">
        <v>1576</v>
      </c>
      <c r="R551" s="14" t="s">
        <v>1577</v>
      </c>
      <c r="S551" s="1" t="s">
        <v>2</v>
      </c>
    </row>
    <row r="552" spans="1:19" ht="18" customHeight="1">
      <c r="A552" s="12">
        <v>42530</v>
      </c>
      <c r="B552" s="13">
        <v>31319</v>
      </c>
      <c r="C552" s="13">
        <v>1</v>
      </c>
      <c r="D552" s="14" t="s">
        <v>96</v>
      </c>
      <c r="E552" s="14" t="s">
        <v>97</v>
      </c>
      <c r="F552" s="14" t="s">
        <v>176</v>
      </c>
      <c r="G552" s="14" t="s">
        <v>1578</v>
      </c>
      <c r="H552" s="14" t="s">
        <v>100</v>
      </c>
      <c r="I552" s="15">
        <v>42461</v>
      </c>
      <c r="J552" s="15">
        <v>42825</v>
      </c>
      <c r="K552" s="40">
        <v>19082</v>
      </c>
      <c r="L552" s="40">
        <v>2862</v>
      </c>
      <c r="M552" s="40">
        <v>21944</v>
      </c>
      <c r="N552" s="14" t="s">
        <v>29</v>
      </c>
      <c r="O552" s="30" t="s">
        <v>30</v>
      </c>
      <c r="P552" s="30" t="s">
        <v>30</v>
      </c>
      <c r="Q552" s="30" t="s">
        <v>30</v>
      </c>
      <c r="R552" s="14" t="s">
        <v>1579</v>
      </c>
      <c r="S552" s="1" t="s">
        <v>2</v>
      </c>
    </row>
    <row r="553" spans="1:19" ht="18" customHeight="1">
      <c r="A553" s="12">
        <v>42531</v>
      </c>
      <c r="B553" s="13">
        <v>31373</v>
      </c>
      <c r="C553" s="13">
        <v>1</v>
      </c>
      <c r="D553" s="14" t="s">
        <v>67</v>
      </c>
      <c r="E553" s="14" t="s">
        <v>124</v>
      </c>
      <c r="F553" s="14" t="s">
        <v>125</v>
      </c>
      <c r="G553" s="14" t="s">
        <v>631</v>
      </c>
      <c r="H553" s="14" t="s">
        <v>62</v>
      </c>
      <c r="I553" s="15">
        <v>42515</v>
      </c>
      <c r="J553" s="15">
        <v>42880</v>
      </c>
      <c r="K553" s="40">
        <v>6979</v>
      </c>
      <c r="L553" s="40">
        <v>2652</v>
      </c>
      <c r="M553" s="40">
        <v>9631</v>
      </c>
      <c r="N553" s="14" t="s">
        <v>29</v>
      </c>
      <c r="O553" s="30" t="s">
        <v>30</v>
      </c>
      <c r="P553" s="30" t="s">
        <v>30</v>
      </c>
      <c r="Q553" s="30" t="s">
        <v>30</v>
      </c>
      <c r="R553" s="14" t="s">
        <v>1580</v>
      </c>
      <c r="S553" s="1" t="s">
        <v>2</v>
      </c>
    </row>
    <row r="554" spans="1:19" ht="18" customHeight="1">
      <c r="A554" s="12">
        <v>42535</v>
      </c>
      <c r="B554" s="13">
        <v>31211</v>
      </c>
      <c r="C554" s="13">
        <v>1</v>
      </c>
      <c r="D554" s="14" t="s">
        <v>67</v>
      </c>
      <c r="E554" s="14" t="s">
        <v>124</v>
      </c>
      <c r="F554" s="14" t="s">
        <v>125</v>
      </c>
      <c r="G554" s="14" t="s">
        <v>988</v>
      </c>
      <c r="H554" s="14" t="s">
        <v>62</v>
      </c>
      <c r="I554" s="15">
        <v>42465</v>
      </c>
      <c r="J554" s="15">
        <v>42830</v>
      </c>
      <c r="K554" s="40">
        <v>1849</v>
      </c>
      <c r="L554" s="40">
        <v>703</v>
      </c>
      <c r="M554" s="40">
        <v>2552</v>
      </c>
      <c r="N554" s="14" t="s">
        <v>29</v>
      </c>
      <c r="O554" s="30" t="s">
        <v>30</v>
      </c>
      <c r="P554" s="30" t="s">
        <v>30</v>
      </c>
      <c r="Q554" s="30" t="s">
        <v>30</v>
      </c>
      <c r="R554" s="14" t="s">
        <v>1581</v>
      </c>
      <c r="S554" s="1" t="s">
        <v>2</v>
      </c>
    </row>
    <row r="555" spans="1:19" ht="18" customHeight="1">
      <c r="A555" s="12">
        <v>42535</v>
      </c>
      <c r="B555" s="13">
        <v>31253</v>
      </c>
      <c r="C555" s="13">
        <v>1</v>
      </c>
      <c r="D555" s="14" t="s">
        <v>251</v>
      </c>
      <c r="E555" s="14" t="s">
        <v>373</v>
      </c>
      <c r="F555" s="14" t="s">
        <v>1582</v>
      </c>
      <c r="G555" s="14" t="s">
        <v>444</v>
      </c>
      <c r="H555" s="14" t="s">
        <v>36</v>
      </c>
      <c r="I555" s="15">
        <v>42552</v>
      </c>
      <c r="J555" s="15">
        <v>42916</v>
      </c>
      <c r="K555" s="40">
        <v>2029608</v>
      </c>
      <c r="L555" s="40">
        <v>164814</v>
      </c>
      <c r="M555" s="40">
        <v>2194422</v>
      </c>
      <c r="N555" s="14" t="s">
        <v>117</v>
      </c>
      <c r="O555" s="30" t="s">
        <v>30</v>
      </c>
      <c r="P555" s="30" t="s">
        <v>30</v>
      </c>
      <c r="Q555" s="30" t="s">
        <v>1583</v>
      </c>
      <c r="R555" s="14" t="s">
        <v>1584</v>
      </c>
      <c r="S555" s="1" t="s">
        <v>2</v>
      </c>
    </row>
    <row r="556" spans="1:19" ht="18" customHeight="1">
      <c r="A556" s="12">
        <v>42538</v>
      </c>
      <c r="B556" s="13">
        <v>30340</v>
      </c>
      <c r="C556" s="13">
        <v>1</v>
      </c>
      <c r="D556" s="14" t="s">
        <v>24</v>
      </c>
      <c r="E556" s="14" t="s">
        <v>59</v>
      </c>
      <c r="F556" s="14" t="s">
        <v>1585</v>
      </c>
      <c r="G556" s="14" t="s">
        <v>1586</v>
      </c>
      <c r="H556" s="14" t="s">
        <v>28</v>
      </c>
      <c r="I556" s="15">
        <v>42491</v>
      </c>
      <c r="J556" s="15">
        <v>42794</v>
      </c>
      <c r="K556" s="40">
        <v>502183</v>
      </c>
      <c r="L556" s="40">
        <v>75748</v>
      </c>
      <c r="M556" s="40">
        <v>577931</v>
      </c>
      <c r="N556" s="14" t="s">
        <v>37</v>
      </c>
      <c r="O556" s="30" t="s">
        <v>1587</v>
      </c>
      <c r="P556" s="30" t="s">
        <v>1588</v>
      </c>
      <c r="Q556" s="30" t="s">
        <v>1589</v>
      </c>
      <c r="R556" s="14" t="s">
        <v>1590</v>
      </c>
      <c r="S556" s="1" t="s">
        <v>2</v>
      </c>
    </row>
    <row r="557" spans="1:19" ht="18" customHeight="1">
      <c r="A557" s="12">
        <v>42538</v>
      </c>
      <c r="B557" s="13">
        <v>30357</v>
      </c>
      <c r="C557" s="13">
        <v>1</v>
      </c>
      <c r="D557" s="14" t="s">
        <v>24</v>
      </c>
      <c r="E557" s="14" t="s">
        <v>1371</v>
      </c>
      <c r="F557" s="14" t="s">
        <v>1591</v>
      </c>
      <c r="G557" s="14" t="s">
        <v>659</v>
      </c>
      <c r="H557" s="14" t="s">
        <v>28</v>
      </c>
      <c r="I557" s="15">
        <v>42461</v>
      </c>
      <c r="J557" s="15">
        <v>42613</v>
      </c>
      <c r="K557" s="40">
        <v>150000</v>
      </c>
      <c r="L557" s="40">
        <v>81688</v>
      </c>
      <c r="M557" s="40">
        <v>231688</v>
      </c>
      <c r="N557" s="14" t="s">
        <v>37</v>
      </c>
      <c r="O557" s="30" t="s">
        <v>1067</v>
      </c>
      <c r="P557" s="30" t="s">
        <v>1068</v>
      </c>
      <c r="Q557" s="30" t="s">
        <v>1592</v>
      </c>
      <c r="R557" s="14" t="s">
        <v>1593</v>
      </c>
      <c r="S557" s="1" t="s">
        <v>2</v>
      </c>
    </row>
    <row r="558" spans="1:19" ht="18" customHeight="1">
      <c r="A558" s="12">
        <v>42541</v>
      </c>
      <c r="B558" s="13">
        <v>30282</v>
      </c>
      <c r="C558" s="13">
        <v>1</v>
      </c>
      <c r="D558" s="14" t="s">
        <v>24</v>
      </c>
      <c r="E558" s="14" t="s">
        <v>468</v>
      </c>
      <c r="F558" s="14" t="s">
        <v>958</v>
      </c>
      <c r="G558" s="14" t="s">
        <v>1586</v>
      </c>
      <c r="H558" s="14" t="s">
        <v>28</v>
      </c>
      <c r="I558" s="15">
        <v>42505</v>
      </c>
      <c r="J558" s="15">
        <v>42766</v>
      </c>
      <c r="K558" s="40">
        <v>246942</v>
      </c>
      <c r="L558" s="40">
        <v>131645</v>
      </c>
      <c r="M558" s="40">
        <v>378587</v>
      </c>
      <c r="N558" s="14" t="s">
        <v>37</v>
      </c>
      <c r="O558" s="30" t="s">
        <v>207</v>
      </c>
      <c r="P558" s="30" t="s">
        <v>208</v>
      </c>
      <c r="Q558" s="30" t="s">
        <v>1594</v>
      </c>
      <c r="R558" s="14" t="s">
        <v>1595</v>
      </c>
      <c r="S558" s="1" t="s">
        <v>2</v>
      </c>
    </row>
    <row r="559" spans="1:19" ht="18" customHeight="1">
      <c r="A559" s="12">
        <v>42541</v>
      </c>
      <c r="B559" s="13">
        <v>30382</v>
      </c>
      <c r="C559" s="13">
        <v>1</v>
      </c>
      <c r="D559" s="14" t="s">
        <v>53</v>
      </c>
      <c r="E559" s="14" t="s">
        <v>54</v>
      </c>
      <c r="F559" s="14" t="s">
        <v>1596</v>
      </c>
      <c r="G559" s="14" t="s">
        <v>1341</v>
      </c>
      <c r="H559" s="14" t="s">
        <v>28</v>
      </c>
      <c r="I559" s="15">
        <v>42515</v>
      </c>
      <c r="J559" s="15">
        <v>43609</v>
      </c>
      <c r="K559" s="40">
        <v>1233876</v>
      </c>
      <c r="L559" s="40">
        <v>457870</v>
      </c>
      <c r="M559" s="40">
        <v>1691746</v>
      </c>
      <c r="N559" s="14" t="s">
        <v>37</v>
      </c>
      <c r="O559" s="30" t="s">
        <v>30</v>
      </c>
      <c r="P559" s="30" t="s">
        <v>30</v>
      </c>
      <c r="Q559" s="30" t="s">
        <v>30</v>
      </c>
      <c r="R559" s="14" t="s">
        <v>1597</v>
      </c>
      <c r="S559" s="1" t="s">
        <v>2</v>
      </c>
    </row>
    <row r="560" spans="1:19" ht="18" customHeight="1">
      <c r="A560" s="12">
        <v>42541</v>
      </c>
      <c r="B560" s="13">
        <v>31333</v>
      </c>
      <c r="C560" s="13">
        <v>1</v>
      </c>
      <c r="D560" s="14" t="s">
        <v>24</v>
      </c>
      <c r="E560" s="14" t="s">
        <v>114</v>
      </c>
      <c r="F560" s="14" t="s">
        <v>416</v>
      </c>
      <c r="G560" s="14" t="s">
        <v>162</v>
      </c>
      <c r="H560" s="14" t="s">
        <v>28</v>
      </c>
      <c r="I560" s="15">
        <v>42248</v>
      </c>
      <c r="J560" s="15">
        <v>42613</v>
      </c>
      <c r="K560" s="40">
        <v>22234</v>
      </c>
      <c r="L560" s="40">
        <v>8449</v>
      </c>
      <c r="M560" s="40">
        <v>30683</v>
      </c>
      <c r="N560" s="14" t="s">
        <v>50</v>
      </c>
      <c r="O560" s="30" t="s">
        <v>1598</v>
      </c>
      <c r="P560" s="30" t="s">
        <v>30</v>
      </c>
      <c r="Q560" s="30" t="s">
        <v>1599</v>
      </c>
      <c r="R560" s="14" t="s">
        <v>1600</v>
      </c>
      <c r="S560" s="1" t="s">
        <v>2</v>
      </c>
    </row>
    <row r="561" spans="1:19" ht="18" customHeight="1">
      <c r="A561" s="12">
        <v>42542</v>
      </c>
      <c r="B561" s="13">
        <v>29184</v>
      </c>
      <c r="C561" s="13">
        <v>1</v>
      </c>
      <c r="D561" s="14" t="s">
        <v>24</v>
      </c>
      <c r="E561" s="14" t="s">
        <v>148</v>
      </c>
      <c r="F561" s="14" t="s">
        <v>1601</v>
      </c>
      <c r="G561" s="14" t="s">
        <v>192</v>
      </c>
      <c r="H561" s="14" t="s">
        <v>28</v>
      </c>
      <c r="I561" s="15">
        <v>42269</v>
      </c>
      <c r="J561" s="15">
        <v>42613</v>
      </c>
      <c r="K561" s="40">
        <v>250000</v>
      </c>
      <c r="L561" s="40">
        <v>111909</v>
      </c>
      <c r="M561" s="40">
        <v>361909</v>
      </c>
      <c r="N561" s="14" t="s">
        <v>37</v>
      </c>
      <c r="O561" s="30" t="s">
        <v>207</v>
      </c>
      <c r="P561" s="30" t="s">
        <v>208</v>
      </c>
      <c r="Q561" s="30" t="s">
        <v>1602</v>
      </c>
      <c r="R561" s="14" t="s">
        <v>1603</v>
      </c>
      <c r="S561" s="1" t="s">
        <v>2</v>
      </c>
    </row>
    <row r="562" spans="1:19" ht="18" customHeight="1">
      <c r="A562" s="12">
        <v>42542</v>
      </c>
      <c r="B562" s="13">
        <v>30426</v>
      </c>
      <c r="C562" s="13">
        <v>1</v>
      </c>
      <c r="D562" s="14" t="s">
        <v>24</v>
      </c>
      <c r="E562" s="14" t="s">
        <v>270</v>
      </c>
      <c r="F562" s="14" t="s">
        <v>271</v>
      </c>
      <c r="G562" s="14" t="s">
        <v>150</v>
      </c>
      <c r="H562" s="14" t="s">
        <v>28</v>
      </c>
      <c r="I562" s="15">
        <v>42461</v>
      </c>
      <c r="J562" s="15">
        <v>42825</v>
      </c>
      <c r="K562" s="40">
        <v>249998</v>
      </c>
      <c r="L562" s="40">
        <v>136043</v>
      </c>
      <c r="M562" s="40">
        <v>386041</v>
      </c>
      <c r="N562" s="14" t="s">
        <v>37</v>
      </c>
      <c r="O562" s="30" t="s">
        <v>207</v>
      </c>
      <c r="P562" s="30" t="s">
        <v>208</v>
      </c>
      <c r="Q562" s="30" t="s">
        <v>1604</v>
      </c>
      <c r="R562" s="14" t="s">
        <v>1605</v>
      </c>
      <c r="S562" s="1" t="s">
        <v>2</v>
      </c>
    </row>
    <row r="563" spans="1:19" ht="18" customHeight="1">
      <c r="A563" s="12">
        <v>42542</v>
      </c>
      <c r="B563" s="13">
        <v>30437</v>
      </c>
      <c r="C563" s="13">
        <v>2</v>
      </c>
      <c r="D563" s="14" t="s">
        <v>41</v>
      </c>
      <c r="E563" s="14" t="s">
        <v>42</v>
      </c>
      <c r="F563" s="14" t="s">
        <v>569</v>
      </c>
      <c r="G563" s="14" t="s">
        <v>361</v>
      </c>
      <c r="H563" s="14" t="s">
        <v>76</v>
      </c>
      <c r="I563" s="15">
        <v>42644</v>
      </c>
      <c r="J563" s="15">
        <v>43373</v>
      </c>
      <c r="K563" s="40">
        <v>74045</v>
      </c>
      <c r="L563" s="40">
        <v>0</v>
      </c>
      <c r="M563" s="40">
        <v>74045</v>
      </c>
      <c r="N563" s="14" t="s">
        <v>117</v>
      </c>
      <c r="O563" s="30" t="s">
        <v>30</v>
      </c>
      <c r="P563" s="30" t="s">
        <v>30</v>
      </c>
      <c r="Q563" s="30" t="s">
        <v>570</v>
      </c>
      <c r="R563" s="14" t="s">
        <v>571</v>
      </c>
      <c r="S563" s="1" t="s">
        <v>2</v>
      </c>
    </row>
    <row r="564" spans="1:19" ht="18" customHeight="1">
      <c r="A564" s="12">
        <v>42542</v>
      </c>
      <c r="B564" s="13">
        <v>31137</v>
      </c>
      <c r="C564" s="13">
        <v>1</v>
      </c>
      <c r="D564" s="14" t="s">
        <v>41</v>
      </c>
      <c r="E564" s="14" t="s">
        <v>42</v>
      </c>
      <c r="F564" s="14" t="s">
        <v>785</v>
      </c>
      <c r="G564" s="14" t="s">
        <v>90</v>
      </c>
      <c r="H564" s="14" t="s">
        <v>28</v>
      </c>
      <c r="I564" s="15">
        <v>42522</v>
      </c>
      <c r="J564" s="15">
        <v>43465</v>
      </c>
      <c r="K564" s="40">
        <v>60000</v>
      </c>
      <c r="L564" s="40">
        <v>0</v>
      </c>
      <c r="M564" s="40">
        <v>60000</v>
      </c>
      <c r="N564" s="14" t="s">
        <v>37</v>
      </c>
      <c r="O564" s="30" t="s">
        <v>30</v>
      </c>
      <c r="P564" s="30" t="s">
        <v>30</v>
      </c>
      <c r="Q564" s="30" t="s">
        <v>1606</v>
      </c>
      <c r="R564" s="14" t="s">
        <v>1607</v>
      </c>
      <c r="S564" s="1" t="s">
        <v>2</v>
      </c>
    </row>
    <row r="565" spans="1:19" ht="18" customHeight="1">
      <c r="A565" s="12">
        <v>42542</v>
      </c>
      <c r="B565" s="13">
        <v>31309</v>
      </c>
      <c r="C565" s="13">
        <v>1</v>
      </c>
      <c r="D565" s="14" t="s">
        <v>24</v>
      </c>
      <c r="E565" s="14" t="s">
        <v>1608</v>
      </c>
      <c r="F565" s="14" t="s">
        <v>1609</v>
      </c>
      <c r="G565" s="14" t="s">
        <v>1610</v>
      </c>
      <c r="H565" s="14" t="s">
        <v>28</v>
      </c>
      <c r="I565" s="15">
        <v>42522</v>
      </c>
      <c r="J565" s="15">
        <v>42886</v>
      </c>
      <c r="K565" s="40">
        <v>110000</v>
      </c>
      <c r="L565" s="40">
        <v>22000</v>
      </c>
      <c r="M565" s="40">
        <v>132000</v>
      </c>
      <c r="N565" s="14" t="s">
        <v>29</v>
      </c>
      <c r="O565" s="30" t="s">
        <v>30</v>
      </c>
      <c r="P565" s="30" t="s">
        <v>30</v>
      </c>
      <c r="Q565" s="30" t="s">
        <v>30</v>
      </c>
      <c r="R565" s="14" t="s">
        <v>1611</v>
      </c>
      <c r="S565" s="1" t="s">
        <v>2</v>
      </c>
    </row>
    <row r="566" spans="1:19" ht="18" customHeight="1">
      <c r="A566" s="12">
        <v>42543</v>
      </c>
      <c r="B566" s="13">
        <v>26128</v>
      </c>
      <c r="C566" s="13">
        <v>6</v>
      </c>
      <c r="D566" s="14" t="s">
        <v>41</v>
      </c>
      <c r="E566" s="14" t="s">
        <v>420</v>
      </c>
      <c r="F566" s="14" t="s">
        <v>421</v>
      </c>
      <c r="G566" s="14" t="s">
        <v>422</v>
      </c>
      <c r="H566" s="14" t="s">
        <v>28</v>
      </c>
      <c r="I566" s="15">
        <v>42370</v>
      </c>
      <c r="J566" s="15">
        <v>42735</v>
      </c>
      <c r="K566" s="40">
        <v>336913</v>
      </c>
      <c r="L566" s="40">
        <v>67382</v>
      </c>
      <c r="M566" s="40">
        <v>404295</v>
      </c>
      <c r="N566" s="14" t="s">
        <v>50</v>
      </c>
      <c r="O566" s="30" t="s">
        <v>30</v>
      </c>
      <c r="P566" s="30" t="s">
        <v>30</v>
      </c>
      <c r="Q566" s="30" t="s">
        <v>423</v>
      </c>
      <c r="R566" s="14" t="s">
        <v>424</v>
      </c>
      <c r="S566" s="1" t="s">
        <v>2</v>
      </c>
    </row>
    <row r="567" spans="1:19" ht="18" customHeight="1">
      <c r="A567" s="12">
        <v>42543</v>
      </c>
      <c r="B567" s="13">
        <v>28155</v>
      </c>
      <c r="C567" s="13">
        <v>3</v>
      </c>
      <c r="D567" s="14" t="s">
        <v>41</v>
      </c>
      <c r="E567" s="14" t="s">
        <v>42</v>
      </c>
      <c r="F567" s="14" t="s">
        <v>93</v>
      </c>
      <c r="G567" s="14" t="s">
        <v>1612</v>
      </c>
      <c r="H567" s="14" t="s">
        <v>100</v>
      </c>
      <c r="I567" s="15">
        <v>42401</v>
      </c>
      <c r="J567" s="15">
        <v>42766</v>
      </c>
      <c r="K567" s="40">
        <v>373160</v>
      </c>
      <c r="L567" s="40">
        <v>56838</v>
      </c>
      <c r="M567" s="40">
        <v>429998</v>
      </c>
      <c r="N567" s="14" t="s">
        <v>37</v>
      </c>
      <c r="O567" s="30" t="s">
        <v>30</v>
      </c>
      <c r="P567" s="30" t="s">
        <v>30</v>
      </c>
      <c r="Q567" s="30" t="s">
        <v>1613</v>
      </c>
      <c r="R567" s="14" t="s">
        <v>1614</v>
      </c>
      <c r="S567" s="1" t="s">
        <v>2</v>
      </c>
    </row>
    <row r="568" spans="1:19" ht="18" customHeight="1">
      <c r="A568" s="12">
        <v>42543</v>
      </c>
      <c r="B568" s="13">
        <v>30120</v>
      </c>
      <c r="C568" s="13">
        <v>1</v>
      </c>
      <c r="D568" s="14" t="s">
        <v>67</v>
      </c>
      <c r="E568" s="14" t="s">
        <v>133</v>
      </c>
      <c r="F568" s="14" t="s">
        <v>1365</v>
      </c>
      <c r="G568" s="14" t="s">
        <v>1615</v>
      </c>
      <c r="H568" s="14" t="s">
        <v>28</v>
      </c>
      <c r="I568" s="15">
        <v>41883</v>
      </c>
      <c r="J568" s="15">
        <v>42247</v>
      </c>
      <c r="K568" s="40">
        <v>29500</v>
      </c>
      <c r="L568" s="40">
        <v>0</v>
      </c>
      <c r="M568" s="40">
        <v>29500</v>
      </c>
      <c r="N568" s="14" t="s">
        <v>50</v>
      </c>
      <c r="O568" s="30" t="s">
        <v>30</v>
      </c>
      <c r="P568" s="30" t="s">
        <v>30</v>
      </c>
      <c r="Q568" s="30" t="s">
        <v>30</v>
      </c>
      <c r="R568" s="14" t="s">
        <v>1616</v>
      </c>
      <c r="S568" s="1" t="s">
        <v>2</v>
      </c>
    </row>
    <row r="569" spans="1:19" ht="18" customHeight="1">
      <c r="A569" s="12">
        <v>42543</v>
      </c>
      <c r="B569" s="13">
        <v>30809</v>
      </c>
      <c r="C569" s="13">
        <v>2</v>
      </c>
      <c r="D569" s="14" t="s">
        <v>67</v>
      </c>
      <c r="E569" s="14" t="s">
        <v>124</v>
      </c>
      <c r="F569" s="14" t="s">
        <v>125</v>
      </c>
      <c r="G569" s="14" t="s">
        <v>863</v>
      </c>
      <c r="H569" s="14" t="s">
        <v>62</v>
      </c>
      <c r="I569" s="15">
        <v>42325</v>
      </c>
      <c r="J569" s="15">
        <v>42859</v>
      </c>
      <c r="K569" s="40">
        <v>17244</v>
      </c>
      <c r="L569" s="40">
        <v>6553</v>
      </c>
      <c r="M569" s="40">
        <v>23797</v>
      </c>
      <c r="N569" s="14" t="s">
        <v>29</v>
      </c>
      <c r="O569" s="30" t="s">
        <v>30</v>
      </c>
      <c r="P569" s="30" t="s">
        <v>30</v>
      </c>
      <c r="Q569" s="30" t="s">
        <v>30</v>
      </c>
      <c r="R569" s="14" t="s">
        <v>864</v>
      </c>
      <c r="S569" s="1" t="s">
        <v>2</v>
      </c>
    </row>
    <row r="570" spans="1:19" ht="18" customHeight="1">
      <c r="A570" s="12">
        <v>42543</v>
      </c>
      <c r="B570" s="13">
        <v>30905</v>
      </c>
      <c r="C570" s="13">
        <v>1</v>
      </c>
      <c r="D570" s="14" t="s">
        <v>24</v>
      </c>
      <c r="E570" s="14" t="s">
        <v>196</v>
      </c>
      <c r="F570" s="14" t="s">
        <v>1617</v>
      </c>
      <c r="G570" s="14" t="s">
        <v>1618</v>
      </c>
      <c r="H570" s="14" t="s">
        <v>28</v>
      </c>
      <c r="I570" s="15">
        <v>42248</v>
      </c>
      <c r="J570" s="15">
        <v>42643</v>
      </c>
      <c r="K570" s="40">
        <v>0</v>
      </c>
      <c r="L570" s="40">
        <v>0</v>
      </c>
      <c r="M570" s="40">
        <v>0</v>
      </c>
      <c r="N570" s="14" t="s">
        <v>50</v>
      </c>
      <c r="O570" s="30" t="s">
        <v>30</v>
      </c>
      <c r="P570" s="30" t="s">
        <v>30</v>
      </c>
      <c r="Q570" s="30" t="s">
        <v>1619</v>
      </c>
      <c r="R570" s="14" t="s">
        <v>1620</v>
      </c>
      <c r="S570" s="1" t="s">
        <v>2</v>
      </c>
    </row>
    <row r="571" spans="1:19" ht="18" customHeight="1">
      <c r="A571" s="12">
        <v>42543</v>
      </c>
      <c r="B571" s="13">
        <v>31019</v>
      </c>
      <c r="C571" s="13">
        <v>1</v>
      </c>
      <c r="D571" s="14" t="s">
        <v>67</v>
      </c>
      <c r="E571" s="14" t="s">
        <v>124</v>
      </c>
      <c r="F571" s="14" t="s">
        <v>125</v>
      </c>
      <c r="G571" s="14" t="s">
        <v>331</v>
      </c>
      <c r="H571" s="14" t="s">
        <v>62</v>
      </c>
      <c r="I571" s="15">
        <v>42408</v>
      </c>
      <c r="J571" s="15">
        <v>42774</v>
      </c>
      <c r="K571" s="40">
        <v>1551</v>
      </c>
      <c r="L571" s="40">
        <v>589</v>
      </c>
      <c r="M571" s="40">
        <v>2140</v>
      </c>
      <c r="N571" s="14" t="s">
        <v>29</v>
      </c>
      <c r="O571" s="30" t="s">
        <v>30</v>
      </c>
      <c r="P571" s="30" t="s">
        <v>30</v>
      </c>
      <c r="Q571" s="30" t="s">
        <v>30</v>
      </c>
      <c r="R571" s="14" t="s">
        <v>1621</v>
      </c>
      <c r="S571" s="1" t="s">
        <v>2</v>
      </c>
    </row>
    <row r="572" spans="1:19" ht="18" customHeight="1">
      <c r="A572" s="12">
        <v>42543</v>
      </c>
      <c r="B572" s="13">
        <v>31022</v>
      </c>
      <c r="C572" s="13">
        <v>1</v>
      </c>
      <c r="D572" s="14" t="s">
        <v>67</v>
      </c>
      <c r="E572" s="14" t="s">
        <v>124</v>
      </c>
      <c r="F572" s="14" t="s">
        <v>125</v>
      </c>
      <c r="G572" s="14" t="s">
        <v>331</v>
      </c>
      <c r="H572" s="14" t="s">
        <v>62</v>
      </c>
      <c r="I572" s="15">
        <v>42408</v>
      </c>
      <c r="J572" s="15">
        <v>42774</v>
      </c>
      <c r="K572" s="40">
        <v>2657</v>
      </c>
      <c r="L572" s="40">
        <v>1010</v>
      </c>
      <c r="M572" s="40">
        <v>3667</v>
      </c>
      <c r="N572" s="14" t="s">
        <v>29</v>
      </c>
      <c r="O572" s="30" t="s">
        <v>30</v>
      </c>
      <c r="P572" s="30" t="s">
        <v>30</v>
      </c>
      <c r="Q572" s="30" t="s">
        <v>30</v>
      </c>
      <c r="R572" s="14" t="s">
        <v>1622</v>
      </c>
      <c r="S572" s="1" t="s">
        <v>2</v>
      </c>
    </row>
    <row r="573" spans="1:19" ht="18" customHeight="1">
      <c r="A573" s="12">
        <v>42543</v>
      </c>
      <c r="B573" s="13">
        <v>31281</v>
      </c>
      <c r="C573" s="13">
        <v>1</v>
      </c>
      <c r="D573" s="14" t="s">
        <v>67</v>
      </c>
      <c r="E573" s="14" t="s">
        <v>124</v>
      </c>
      <c r="F573" s="14" t="s">
        <v>165</v>
      </c>
      <c r="G573" s="14" t="s">
        <v>1623</v>
      </c>
      <c r="H573" s="14" t="s">
        <v>62</v>
      </c>
      <c r="I573" s="15">
        <v>42452</v>
      </c>
      <c r="J573" s="15">
        <v>42817</v>
      </c>
      <c r="K573" s="40">
        <v>3036</v>
      </c>
      <c r="L573" s="40">
        <v>1154</v>
      </c>
      <c r="M573" s="40">
        <v>4190</v>
      </c>
      <c r="N573" s="14" t="s">
        <v>29</v>
      </c>
      <c r="O573" s="30" t="s">
        <v>30</v>
      </c>
      <c r="P573" s="30" t="s">
        <v>30</v>
      </c>
      <c r="Q573" s="30" t="s">
        <v>30</v>
      </c>
      <c r="R573" s="14" t="s">
        <v>1624</v>
      </c>
      <c r="S573" s="1" t="s">
        <v>2</v>
      </c>
    </row>
    <row r="574" spans="1:19" ht="18" customHeight="1">
      <c r="A574" s="12">
        <v>42543</v>
      </c>
      <c r="B574" s="13">
        <v>31296</v>
      </c>
      <c r="C574" s="13">
        <v>1</v>
      </c>
      <c r="D574" s="14" t="s">
        <v>67</v>
      </c>
      <c r="E574" s="14" t="s">
        <v>124</v>
      </c>
      <c r="F574" s="14" t="s">
        <v>125</v>
      </c>
      <c r="G574" s="14" t="s">
        <v>1625</v>
      </c>
      <c r="H574" s="14" t="s">
        <v>62</v>
      </c>
      <c r="I574" s="15">
        <v>42495</v>
      </c>
      <c r="J574" s="15">
        <v>42860</v>
      </c>
      <c r="K574" s="40">
        <v>3636</v>
      </c>
      <c r="L574" s="40">
        <v>1382</v>
      </c>
      <c r="M574" s="40">
        <v>5018</v>
      </c>
      <c r="N574" s="14" t="s">
        <v>29</v>
      </c>
      <c r="O574" s="30" t="s">
        <v>30</v>
      </c>
      <c r="P574" s="30" t="s">
        <v>30</v>
      </c>
      <c r="Q574" s="30" t="s">
        <v>30</v>
      </c>
      <c r="R574" s="14" t="s">
        <v>1626</v>
      </c>
      <c r="S574" s="1" t="s">
        <v>2</v>
      </c>
    </row>
    <row r="575" spans="1:19" ht="18" customHeight="1">
      <c r="A575" s="12">
        <v>42543</v>
      </c>
      <c r="B575" s="13">
        <v>31374</v>
      </c>
      <c r="C575" s="13">
        <v>1</v>
      </c>
      <c r="D575" s="14" t="s">
        <v>67</v>
      </c>
      <c r="E575" s="14" t="s">
        <v>124</v>
      </c>
      <c r="F575" s="14" t="s">
        <v>125</v>
      </c>
      <c r="G575" s="14" t="s">
        <v>631</v>
      </c>
      <c r="H575" s="14" t="s">
        <v>62</v>
      </c>
      <c r="I575" s="15">
        <v>42515</v>
      </c>
      <c r="J575" s="15">
        <v>42880</v>
      </c>
      <c r="K575" s="40">
        <v>8627</v>
      </c>
      <c r="L575" s="40">
        <v>3279</v>
      </c>
      <c r="M575" s="40">
        <v>11906</v>
      </c>
      <c r="N575" s="14" t="s">
        <v>29</v>
      </c>
      <c r="O575" s="30" t="s">
        <v>30</v>
      </c>
      <c r="P575" s="30" t="s">
        <v>30</v>
      </c>
      <c r="Q575" s="30" t="s">
        <v>30</v>
      </c>
      <c r="R575" s="14" t="s">
        <v>1627</v>
      </c>
      <c r="S575" s="1" t="s">
        <v>2</v>
      </c>
    </row>
    <row r="576" spans="1:19" ht="18" customHeight="1">
      <c r="A576" s="12">
        <v>42543</v>
      </c>
      <c r="B576" s="13">
        <v>31422</v>
      </c>
      <c r="C576" s="13">
        <v>1</v>
      </c>
      <c r="D576" s="14" t="s">
        <v>67</v>
      </c>
      <c r="E576" s="14" t="s">
        <v>124</v>
      </c>
      <c r="F576" s="14" t="s">
        <v>125</v>
      </c>
      <c r="G576" s="14" t="s">
        <v>1628</v>
      </c>
      <c r="H576" s="14" t="s">
        <v>62</v>
      </c>
      <c r="I576" s="15">
        <v>42494</v>
      </c>
      <c r="J576" s="15">
        <v>42859</v>
      </c>
      <c r="K576" s="40">
        <v>10429</v>
      </c>
      <c r="L576" s="40">
        <v>3963</v>
      </c>
      <c r="M576" s="40">
        <v>14392</v>
      </c>
      <c r="N576" s="14" t="s">
        <v>29</v>
      </c>
      <c r="O576" s="30" t="s">
        <v>30</v>
      </c>
      <c r="P576" s="30" t="s">
        <v>30</v>
      </c>
      <c r="Q576" s="30" t="s">
        <v>30</v>
      </c>
      <c r="R576" s="14" t="s">
        <v>1629</v>
      </c>
      <c r="S576" s="1" t="s">
        <v>2</v>
      </c>
    </row>
    <row r="577" spans="1:19" ht="18" customHeight="1">
      <c r="A577" s="12">
        <v>42544</v>
      </c>
      <c r="B577" s="13">
        <v>28951</v>
      </c>
      <c r="C577" s="13">
        <v>3</v>
      </c>
      <c r="D577" s="14" t="s">
        <v>96</v>
      </c>
      <c r="E577" s="14" t="s">
        <v>97</v>
      </c>
      <c r="F577" s="14" t="s">
        <v>176</v>
      </c>
      <c r="G577" s="14" t="s">
        <v>229</v>
      </c>
      <c r="H577" s="14" t="s">
        <v>100</v>
      </c>
      <c r="I577" s="15">
        <v>42522</v>
      </c>
      <c r="J577" s="15">
        <v>42886</v>
      </c>
      <c r="K577" s="40">
        <v>16386</v>
      </c>
      <c r="L577" s="40">
        <v>819</v>
      </c>
      <c r="M577" s="40">
        <v>17205</v>
      </c>
      <c r="N577" s="14" t="s">
        <v>37</v>
      </c>
      <c r="O577" s="30" t="s">
        <v>30</v>
      </c>
      <c r="P577" s="30" t="s">
        <v>30</v>
      </c>
      <c r="Q577" s="30" t="s">
        <v>1630</v>
      </c>
      <c r="R577" s="14" t="s">
        <v>1631</v>
      </c>
      <c r="S577" s="1" t="s">
        <v>2</v>
      </c>
    </row>
    <row r="578" spans="1:19" ht="18" customHeight="1">
      <c r="A578" s="12">
        <v>42545</v>
      </c>
      <c r="B578" s="13">
        <v>30768</v>
      </c>
      <c r="C578" s="13">
        <v>1</v>
      </c>
      <c r="D578" s="14" t="s">
        <v>24</v>
      </c>
      <c r="E578" s="14" t="s">
        <v>47</v>
      </c>
      <c r="F578" s="14" t="s">
        <v>1060</v>
      </c>
      <c r="G578" s="14" t="s">
        <v>61</v>
      </c>
      <c r="H578" s="14" t="s">
        <v>28</v>
      </c>
      <c r="I578" s="15">
        <v>42248</v>
      </c>
      <c r="J578" s="15">
        <v>42613</v>
      </c>
      <c r="K578" s="40">
        <v>562990</v>
      </c>
      <c r="L578" s="40">
        <v>192225</v>
      </c>
      <c r="M578" s="40">
        <v>755215</v>
      </c>
      <c r="N578" s="14" t="s">
        <v>37</v>
      </c>
      <c r="O578" s="30" t="s">
        <v>30</v>
      </c>
      <c r="P578" s="30" t="s">
        <v>30</v>
      </c>
      <c r="Q578" s="30" t="s">
        <v>30</v>
      </c>
      <c r="R578" s="14" t="s">
        <v>1632</v>
      </c>
      <c r="S578" s="1" t="s">
        <v>2</v>
      </c>
    </row>
    <row r="579" spans="1:19" ht="18" customHeight="1">
      <c r="A579" s="12">
        <v>42549</v>
      </c>
      <c r="B579" s="13">
        <v>26786</v>
      </c>
      <c r="C579" s="13">
        <v>6</v>
      </c>
      <c r="D579" s="14" t="s">
        <v>41</v>
      </c>
      <c r="E579" s="14" t="s">
        <v>42</v>
      </c>
      <c r="F579" s="14" t="s">
        <v>615</v>
      </c>
      <c r="G579" s="14" t="s">
        <v>616</v>
      </c>
      <c r="H579" s="14" t="s">
        <v>28</v>
      </c>
      <c r="I579" s="15">
        <v>42248</v>
      </c>
      <c r="J579" s="15">
        <v>42613</v>
      </c>
      <c r="K579" s="40">
        <v>14273</v>
      </c>
      <c r="L579" s="40">
        <v>4026</v>
      </c>
      <c r="M579" s="40">
        <v>18299</v>
      </c>
      <c r="N579" s="14" t="s">
        <v>50</v>
      </c>
      <c r="O579" s="30" t="s">
        <v>30</v>
      </c>
      <c r="P579" s="30" t="s">
        <v>30</v>
      </c>
      <c r="Q579" s="30" t="s">
        <v>617</v>
      </c>
      <c r="R579" s="14" t="s">
        <v>618</v>
      </c>
      <c r="S579" s="1" t="s">
        <v>2</v>
      </c>
    </row>
    <row r="580" spans="1:19" ht="18" customHeight="1">
      <c r="A580" s="12">
        <v>42549</v>
      </c>
      <c r="B580" s="13">
        <v>30915</v>
      </c>
      <c r="C580" s="13">
        <v>1</v>
      </c>
      <c r="D580" s="14" t="s">
        <v>72</v>
      </c>
      <c r="E580" s="14" t="s">
        <v>109</v>
      </c>
      <c r="F580" s="14" t="s">
        <v>201</v>
      </c>
      <c r="G580" s="14" t="s">
        <v>1633</v>
      </c>
      <c r="H580" s="14" t="s">
        <v>76</v>
      </c>
      <c r="I580" s="15">
        <v>42444</v>
      </c>
      <c r="J580" s="15">
        <v>43271</v>
      </c>
      <c r="K580" s="40">
        <v>48362</v>
      </c>
      <c r="L580" s="40">
        <v>4479</v>
      </c>
      <c r="M580" s="40">
        <v>52841</v>
      </c>
      <c r="N580" s="14" t="s">
        <v>45</v>
      </c>
      <c r="O580" s="30" t="s">
        <v>30</v>
      </c>
      <c r="P580" s="30" t="s">
        <v>30</v>
      </c>
      <c r="Q580" s="30" t="s">
        <v>30</v>
      </c>
      <c r="R580" s="14" t="s">
        <v>1634</v>
      </c>
      <c r="S580" s="1" t="s">
        <v>2</v>
      </c>
    </row>
    <row r="581" spans="1:19" ht="18" customHeight="1">
      <c r="A581" s="12">
        <v>42551</v>
      </c>
      <c r="B581" s="13">
        <v>2561</v>
      </c>
      <c r="C581" s="13">
        <v>40</v>
      </c>
      <c r="D581" s="14" t="s">
        <v>24</v>
      </c>
      <c r="E581" s="14" t="s">
        <v>59</v>
      </c>
      <c r="F581" s="14" t="s">
        <v>412</v>
      </c>
      <c r="G581" s="14" t="s">
        <v>413</v>
      </c>
      <c r="H581" s="14" t="s">
        <v>28</v>
      </c>
      <c r="I581" s="15">
        <v>42551</v>
      </c>
      <c r="J581" s="15">
        <v>43159</v>
      </c>
      <c r="K581" s="40">
        <v>225</v>
      </c>
      <c r="L581" s="40">
        <v>0</v>
      </c>
      <c r="M581" s="40">
        <v>225</v>
      </c>
      <c r="N581" s="14" t="s">
        <v>50</v>
      </c>
      <c r="O581" s="30" t="s">
        <v>30</v>
      </c>
      <c r="P581" s="30" t="s">
        <v>30</v>
      </c>
      <c r="Q581" s="30" t="s">
        <v>414</v>
      </c>
      <c r="R581" s="14" t="s">
        <v>415</v>
      </c>
      <c r="S581" s="1" t="s">
        <v>2</v>
      </c>
    </row>
    <row r="582" spans="1:19" ht="18" customHeight="1">
      <c r="A582" s="12">
        <v>42551</v>
      </c>
      <c r="B582" s="13">
        <v>24998</v>
      </c>
      <c r="C582" s="13">
        <v>9</v>
      </c>
      <c r="D582" s="14" t="s">
        <v>24</v>
      </c>
      <c r="E582" s="14" t="s">
        <v>1635</v>
      </c>
      <c r="F582" s="14" t="s">
        <v>1636</v>
      </c>
      <c r="G582" s="14" t="s">
        <v>1637</v>
      </c>
      <c r="H582" s="14" t="s">
        <v>28</v>
      </c>
      <c r="I582" s="15">
        <v>41821</v>
      </c>
      <c r="J582" s="15">
        <v>42185</v>
      </c>
      <c r="K582" s="40">
        <v>2227</v>
      </c>
      <c r="L582" s="40">
        <v>628</v>
      </c>
      <c r="M582" s="40">
        <v>2855</v>
      </c>
      <c r="N582" s="14" t="s">
        <v>50</v>
      </c>
      <c r="O582" s="30" t="s">
        <v>30</v>
      </c>
      <c r="P582" s="30" t="s">
        <v>30</v>
      </c>
      <c r="Q582" s="30" t="s">
        <v>30</v>
      </c>
      <c r="R582" s="14" t="s">
        <v>1638</v>
      </c>
      <c r="S582" s="1" t="s">
        <v>2</v>
      </c>
    </row>
    <row r="583" spans="1:19" ht="18" customHeight="1">
      <c r="A583" s="12">
        <v>42551</v>
      </c>
      <c r="B583" s="13">
        <v>25185</v>
      </c>
      <c r="C583" s="13">
        <v>6</v>
      </c>
      <c r="D583" s="14" t="s">
        <v>24</v>
      </c>
      <c r="E583" s="14" t="s">
        <v>1639</v>
      </c>
      <c r="F583" s="14" t="s">
        <v>1640</v>
      </c>
      <c r="G583" s="14" t="s">
        <v>677</v>
      </c>
      <c r="H583" s="14" t="s">
        <v>28</v>
      </c>
      <c r="I583" s="15">
        <v>42551</v>
      </c>
      <c r="J583" s="15">
        <v>42735</v>
      </c>
      <c r="K583" s="40">
        <v>351</v>
      </c>
      <c r="L583" s="40">
        <v>99</v>
      </c>
      <c r="M583" s="40">
        <v>450</v>
      </c>
      <c r="N583" s="14" t="s">
        <v>50</v>
      </c>
      <c r="O583" s="30" t="s">
        <v>30</v>
      </c>
      <c r="P583" s="30" t="s">
        <v>30</v>
      </c>
      <c r="Q583" s="30" t="s">
        <v>1641</v>
      </c>
      <c r="R583" s="14" t="s">
        <v>1642</v>
      </c>
      <c r="S583" s="1" t="s">
        <v>2</v>
      </c>
    </row>
    <row r="584" spans="1:19" ht="18" customHeight="1">
      <c r="A584" s="12">
        <v>42551</v>
      </c>
      <c r="B584" s="13">
        <v>25708</v>
      </c>
      <c r="C584" s="13">
        <v>10</v>
      </c>
      <c r="D584" s="14" t="s">
        <v>24</v>
      </c>
      <c r="E584" s="14" t="s">
        <v>1183</v>
      </c>
      <c r="F584" s="14" t="s">
        <v>1184</v>
      </c>
      <c r="G584" s="14" t="s">
        <v>817</v>
      </c>
      <c r="H584" s="14" t="s">
        <v>28</v>
      </c>
      <c r="I584" s="15">
        <v>42064</v>
      </c>
      <c r="J584" s="15">
        <v>42429</v>
      </c>
      <c r="K584" s="40">
        <v>226</v>
      </c>
      <c r="L584" s="40">
        <v>64</v>
      </c>
      <c r="M584" s="40">
        <v>290</v>
      </c>
      <c r="N584" s="14" t="s">
        <v>50</v>
      </c>
      <c r="O584" s="30" t="s">
        <v>30</v>
      </c>
      <c r="P584" s="30" t="s">
        <v>30</v>
      </c>
      <c r="Q584" s="30" t="s">
        <v>1185</v>
      </c>
      <c r="R584" s="14" t="s">
        <v>1186</v>
      </c>
      <c r="S584" s="1" t="s">
        <v>2</v>
      </c>
    </row>
    <row r="585" spans="1:19" ht="18" customHeight="1">
      <c r="A585" s="12">
        <v>42551</v>
      </c>
      <c r="B585" s="13">
        <v>27211</v>
      </c>
      <c r="C585" s="13">
        <v>4</v>
      </c>
      <c r="D585" s="14" t="s">
        <v>24</v>
      </c>
      <c r="E585" s="14" t="s">
        <v>59</v>
      </c>
      <c r="F585" s="14" t="s">
        <v>1585</v>
      </c>
      <c r="G585" s="14" t="s">
        <v>1643</v>
      </c>
      <c r="H585" s="14" t="s">
        <v>28</v>
      </c>
      <c r="I585" s="15">
        <v>42551</v>
      </c>
      <c r="J585" s="15">
        <v>42613</v>
      </c>
      <c r="K585" s="40">
        <v>3500</v>
      </c>
      <c r="L585" s="40">
        <v>987</v>
      </c>
      <c r="M585" s="40">
        <v>4487</v>
      </c>
      <c r="N585" s="14" t="s">
        <v>50</v>
      </c>
      <c r="O585" s="30" t="s">
        <v>30</v>
      </c>
      <c r="P585" s="30" t="s">
        <v>30</v>
      </c>
      <c r="Q585" s="30" t="s">
        <v>1644</v>
      </c>
      <c r="R585" s="14" t="s">
        <v>1645</v>
      </c>
      <c r="S585" s="1" t="s">
        <v>2</v>
      </c>
    </row>
    <row r="586" spans="1:19" ht="18" customHeight="1">
      <c r="A586" s="12">
        <v>42551</v>
      </c>
      <c r="B586" s="13">
        <v>27331</v>
      </c>
      <c r="C586" s="13">
        <v>4</v>
      </c>
      <c r="D586" s="14" t="s">
        <v>24</v>
      </c>
      <c r="E586" s="14" t="s">
        <v>1183</v>
      </c>
      <c r="F586" s="14" t="s">
        <v>1617</v>
      </c>
      <c r="G586" s="14" t="s">
        <v>1646</v>
      </c>
      <c r="H586" s="14" t="s">
        <v>28</v>
      </c>
      <c r="I586" s="15">
        <v>42551</v>
      </c>
      <c r="J586" s="15">
        <v>401768</v>
      </c>
      <c r="K586" s="40">
        <v>10329</v>
      </c>
      <c r="L586" s="40">
        <v>1549</v>
      </c>
      <c r="M586" s="40">
        <v>11879</v>
      </c>
      <c r="N586" s="14" t="s">
        <v>45</v>
      </c>
      <c r="O586" s="30" t="s">
        <v>30</v>
      </c>
      <c r="P586" s="30" t="s">
        <v>30</v>
      </c>
      <c r="Q586" s="30" t="s">
        <v>30</v>
      </c>
      <c r="R586" s="14" t="s">
        <v>1647</v>
      </c>
      <c r="S586" s="1" t="s">
        <v>2</v>
      </c>
    </row>
    <row r="587" spans="1:19" ht="18" customHeight="1">
      <c r="A587" s="12">
        <v>42551</v>
      </c>
      <c r="B587" s="13">
        <v>27494</v>
      </c>
      <c r="C587" s="13">
        <v>4</v>
      </c>
      <c r="D587" s="14" t="s">
        <v>24</v>
      </c>
      <c r="E587" s="14" t="s">
        <v>637</v>
      </c>
      <c r="F587" s="14" t="s">
        <v>1041</v>
      </c>
      <c r="G587" s="14" t="s">
        <v>1648</v>
      </c>
      <c r="H587" s="14" t="s">
        <v>28</v>
      </c>
      <c r="I587" s="15">
        <v>42551</v>
      </c>
      <c r="J587" s="15">
        <v>401768</v>
      </c>
      <c r="K587" s="40">
        <v>42160</v>
      </c>
      <c r="L587" s="40">
        <v>11805</v>
      </c>
      <c r="M587" s="40">
        <v>53964</v>
      </c>
      <c r="N587" s="14" t="s">
        <v>29</v>
      </c>
      <c r="O587" s="30" t="s">
        <v>30</v>
      </c>
      <c r="P587" s="30" t="s">
        <v>30</v>
      </c>
      <c r="Q587" s="30" t="s">
        <v>1649</v>
      </c>
      <c r="R587" s="14" t="s">
        <v>1650</v>
      </c>
      <c r="S587" s="1" t="s">
        <v>2</v>
      </c>
    </row>
    <row r="588" spans="1:19" ht="18" customHeight="1">
      <c r="A588" s="12">
        <v>42551</v>
      </c>
      <c r="B588" s="13">
        <v>27529</v>
      </c>
      <c r="C588" s="13">
        <v>4</v>
      </c>
      <c r="D588" s="14" t="s">
        <v>24</v>
      </c>
      <c r="E588" s="14" t="s">
        <v>114</v>
      </c>
      <c r="F588" s="14" t="s">
        <v>1038</v>
      </c>
      <c r="G588" s="14" t="s">
        <v>746</v>
      </c>
      <c r="H588" s="14" t="s">
        <v>28</v>
      </c>
      <c r="I588" s="15">
        <v>41153</v>
      </c>
      <c r="J588" s="15">
        <v>42369</v>
      </c>
      <c r="K588" s="40">
        <v>1275</v>
      </c>
      <c r="L588" s="40">
        <v>0</v>
      </c>
      <c r="M588" s="40">
        <v>1275</v>
      </c>
      <c r="N588" s="14" t="s">
        <v>50</v>
      </c>
      <c r="O588" s="30" t="s">
        <v>30</v>
      </c>
      <c r="P588" s="30" t="s">
        <v>30</v>
      </c>
      <c r="Q588" s="30" t="s">
        <v>1651</v>
      </c>
      <c r="R588" s="14" t="s">
        <v>1652</v>
      </c>
      <c r="S588" s="1" t="s">
        <v>2</v>
      </c>
    </row>
    <row r="589" spans="1:19" ht="18" customHeight="1">
      <c r="A589" s="12">
        <v>42551</v>
      </c>
      <c r="B589" s="13">
        <v>27689</v>
      </c>
      <c r="C589" s="13">
        <v>6</v>
      </c>
      <c r="D589" s="14" t="s">
        <v>24</v>
      </c>
      <c r="E589" s="14" t="s">
        <v>1183</v>
      </c>
      <c r="F589" s="14" t="s">
        <v>1653</v>
      </c>
      <c r="G589" s="14" t="s">
        <v>1654</v>
      </c>
      <c r="H589" s="14" t="s">
        <v>28</v>
      </c>
      <c r="I589" s="15">
        <v>42064</v>
      </c>
      <c r="J589" s="15">
        <v>42429</v>
      </c>
      <c r="K589" s="40">
        <v>8751</v>
      </c>
      <c r="L589" s="40">
        <v>2188</v>
      </c>
      <c r="M589" s="40">
        <v>10939</v>
      </c>
      <c r="N589" s="14" t="s">
        <v>50</v>
      </c>
      <c r="O589" s="30" t="s">
        <v>30</v>
      </c>
      <c r="P589" s="30" t="s">
        <v>30</v>
      </c>
      <c r="Q589" s="30" t="s">
        <v>1655</v>
      </c>
      <c r="R589" s="14" t="s">
        <v>1656</v>
      </c>
      <c r="S589" s="1" t="s">
        <v>2</v>
      </c>
    </row>
    <row r="590" spans="1:19" ht="18" customHeight="1">
      <c r="A590" s="12">
        <v>42551</v>
      </c>
      <c r="B590" s="13">
        <v>27754</v>
      </c>
      <c r="C590" s="13">
        <v>3</v>
      </c>
      <c r="D590" s="14" t="s">
        <v>24</v>
      </c>
      <c r="E590" s="14" t="s">
        <v>1183</v>
      </c>
      <c r="F590" s="14" t="s">
        <v>1657</v>
      </c>
      <c r="G590" s="14" t="s">
        <v>1658</v>
      </c>
      <c r="H590" s="14" t="s">
        <v>28</v>
      </c>
      <c r="I590" s="15">
        <v>42551</v>
      </c>
      <c r="J590" s="15">
        <v>401768</v>
      </c>
      <c r="K590" s="40">
        <v>5400</v>
      </c>
      <c r="L590" s="40">
        <v>0</v>
      </c>
      <c r="M590" s="40">
        <v>5400</v>
      </c>
      <c r="N590" s="14" t="s">
        <v>45</v>
      </c>
      <c r="O590" s="30" t="s">
        <v>30</v>
      </c>
      <c r="P590" s="30" t="s">
        <v>30</v>
      </c>
      <c r="Q590" s="30" t="s">
        <v>30</v>
      </c>
      <c r="R590" s="14" t="s">
        <v>1659</v>
      </c>
      <c r="S590" s="1" t="s">
        <v>2</v>
      </c>
    </row>
    <row r="591" spans="1:19" ht="18" customHeight="1">
      <c r="A591" s="12">
        <v>42551</v>
      </c>
      <c r="B591" s="13">
        <v>28068</v>
      </c>
      <c r="C591" s="13">
        <v>4</v>
      </c>
      <c r="D591" s="14" t="s">
        <v>24</v>
      </c>
      <c r="E591" s="14" t="s">
        <v>25</v>
      </c>
      <c r="F591" s="14" t="s">
        <v>607</v>
      </c>
      <c r="G591" s="14" t="s">
        <v>746</v>
      </c>
      <c r="H591" s="14" t="s">
        <v>28</v>
      </c>
      <c r="I591" s="15">
        <v>42551</v>
      </c>
      <c r="J591" s="15">
        <v>401768</v>
      </c>
      <c r="K591" s="40">
        <v>1037</v>
      </c>
      <c r="L591" s="40">
        <v>293</v>
      </c>
      <c r="M591" s="40">
        <v>1330</v>
      </c>
      <c r="N591" s="14" t="s">
        <v>50</v>
      </c>
      <c r="O591" s="30" t="s">
        <v>30</v>
      </c>
      <c r="P591" s="30" t="s">
        <v>30</v>
      </c>
      <c r="Q591" s="30" t="s">
        <v>30</v>
      </c>
      <c r="R591" s="14" t="s">
        <v>1660</v>
      </c>
      <c r="S591" s="1" t="s">
        <v>2</v>
      </c>
    </row>
    <row r="592" spans="1:19" ht="18" customHeight="1">
      <c r="A592" s="12">
        <v>42551</v>
      </c>
      <c r="B592" s="13">
        <v>28416</v>
      </c>
      <c r="C592" s="13">
        <v>6</v>
      </c>
      <c r="D592" s="14" t="s">
        <v>24</v>
      </c>
      <c r="E592" s="14" t="s">
        <v>1639</v>
      </c>
      <c r="F592" s="14" t="s">
        <v>1640</v>
      </c>
      <c r="G592" s="14" t="s">
        <v>677</v>
      </c>
      <c r="H592" s="14" t="s">
        <v>28</v>
      </c>
      <c r="I592" s="15">
        <v>42186</v>
      </c>
      <c r="J592" s="15">
        <v>42551</v>
      </c>
      <c r="K592" s="40">
        <v>45</v>
      </c>
      <c r="L592" s="40">
        <v>5</v>
      </c>
      <c r="M592" s="40">
        <v>50</v>
      </c>
      <c r="N592" s="14" t="s">
        <v>50</v>
      </c>
      <c r="O592" s="30" t="s">
        <v>30</v>
      </c>
      <c r="P592" s="30" t="s">
        <v>30</v>
      </c>
      <c r="Q592" s="30" t="s">
        <v>30</v>
      </c>
      <c r="R592" s="14" t="s">
        <v>1661</v>
      </c>
      <c r="S592" s="1" t="s">
        <v>2</v>
      </c>
    </row>
    <row r="593" spans="1:19" ht="18" customHeight="1">
      <c r="A593" s="12">
        <v>42551</v>
      </c>
      <c r="B593" s="13">
        <v>28873</v>
      </c>
      <c r="C593" s="13">
        <v>4</v>
      </c>
      <c r="D593" s="14" t="s">
        <v>24</v>
      </c>
      <c r="E593" s="14" t="s">
        <v>59</v>
      </c>
      <c r="F593" s="14" t="s">
        <v>1662</v>
      </c>
      <c r="G593" s="14" t="s">
        <v>1663</v>
      </c>
      <c r="H593" s="14" t="s">
        <v>28</v>
      </c>
      <c r="I593" s="15">
        <v>42156</v>
      </c>
      <c r="J593" s="15">
        <v>42521</v>
      </c>
      <c r="K593" s="40">
        <v>53098</v>
      </c>
      <c r="L593" s="40">
        <v>13806</v>
      </c>
      <c r="M593" s="40">
        <v>66904</v>
      </c>
      <c r="N593" s="14" t="s">
        <v>29</v>
      </c>
      <c r="O593" s="30" t="s">
        <v>30</v>
      </c>
      <c r="P593" s="30" t="s">
        <v>30</v>
      </c>
      <c r="Q593" s="30" t="s">
        <v>30</v>
      </c>
      <c r="R593" s="14" t="s">
        <v>1664</v>
      </c>
      <c r="S593" s="1" t="s">
        <v>2</v>
      </c>
    </row>
    <row r="594" spans="1:19" ht="18" customHeight="1">
      <c r="A594" s="12">
        <v>42551</v>
      </c>
      <c r="B594" s="13">
        <v>29073</v>
      </c>
      <c r="C594" s="13">
        <v>4</v>
      </c>
      <c r="D594" s="14" t="s">
        <v>24</v>
      </c>
      <c r="E594" s="14" t="s">
        <v>114</v>
      </c>
      <c r="F594" s="14" t="s">
        <v>115</v>
      </c>
      <c r="G594" s="14" t="s">
        <v>1665</v>
      </c>
      <c r="H594" s="14" t="s">
        <v>62</v>
      </c>
      <c r="I594" s="15">
        <v>42186</v>
      </c>
      <c r="J594" s="15">
        <v>42551</v>
      </c>
      <c r="K594" s="40">
        <v>32241</v>
      </c>
      <c r="L594" s="40">
        <v>10801</v>
      </c>
      <c r="M594" s="40">
        <v>43041</v>
      </c>
      <c r="N594" s="14" t="s">
        <v>50</v>
      </c>
      <c r="O594" s="30" t="s">
        <v>30</v>
      </c>
      <c r="P594" s="30" t="s">
        <v>30</v>
      </c>
      <c r="Q594" s="30" t="s">
        <v>30</v>
      </c>
      <c r="R594" s="14" t="s">
        <v>1666</v>
      </c>
      <c r="S594" s="1" t="s">
        <v>2</v>
      </c>
    </row>
    <row r="595" spans="1:19" ht="18" customHeight="1">
      <c r="A595" s="12">
        <v>42551</v>
      </c>
      <c r="B595" s="13">
        <v>29148</v>
      </c>
      <c r="C595" s="13">
        <v>4</v>
      </c>
      <c r="D595" s="14" t="s">
        <v>24</v>
      </c>
      <c r="E595" s="14" t="s">
        <v>114</v>
      </c>
      <c r="F595" s="14" t="s">
        <v>115</v>
      </c>
      <c r="G595" s="14" t="s">
        <v>116</v>
      </c>
      <c r="H595" s="14" t="s">
        <v>62</v>
      </c>
      <c r="I595" s="15">
        <v>42186</v>
      </c>
      <c r="J595" s="15">
        <v>42551</v>
      </c>
      <c r="K595" s="40">
        <v>36704</v>
      </c>
      <c r="L595" s="40">
        <v>12296</v>
      </c>
      <c r="M595" s="40">
        <v>49000</v>
      </c>
      <c r="N595" s="14" t="s">
        <v>117</v>
      </c>
      <c r="O595" s="30" t="s">
        <v>30</v>
      </c>
      <c r="P595" s="30" t="s">
        <v>30</v>
      </c>
      <c r="Q595" s="30" t="s">
        <v>118</v>
      </c>
      <c r="R595" s="14" t="s">
        <v>119</v>
      </c>
      <c r="S595" s="1" t="s">
        <v>2</v>
      </c>
    </row>
    <row r="596" spans="1:19" ht="18" customHeight="1">
      <c r="A596" s="12">
        <v>42551</v>
      </c>
      <c r="B596" s="13">
        <v>29280</v>
      </c>
      <c r="C596" s="13">
        <v>3</v>
      </c>
      <c r="D596" s="14" t="s">
        <v>24</v>
      </c>
      <c r="E596" s="14" t="s">
        <v>25</v>
      </c>
      <c r="F596" s="14" t="s">
        <v>1109</v>
      </c>
      <c r="G596" s="14" t="s">
        <v>746</v>
      </c>
      <c r="H596" s="14" t="s">
        <v>28</v>
      </c>
      <c r="I596" s="15">
        <v>42551</v>
      </c>
      <c r="J596" s="15">
        <v>401768</v>
      </c>
      <c r="K596" s="40">
        <v>19903</v>
      </c>
      <c r="L596" s="40">
        <v>5613</v>
      </c>
      <c r="M596" s="40">
        <v>25515</v>
      </c>
      <c r="N596" s="14" t="s">
        <v>50</v>
      </c>
      <c r="O596" s="30" t="s">
        <v>30</v>
      </c>
      <c r="P596" s="30" t="s">
        <v>30</v>
      </c>
      <c r="Q596" s="30" t="s">
        <v>30</v>
      </c>
      <c r="R596" s="14" t="s">
        <v>1667</v>
      </c>
      <c r="S596" s="1" t="s">
        <v>2</v>
      </c>
    </row>
    <row r="597" spans="1:19" ht="18" customHeight="1">
      <c r="A597" s="12">
        <v>42551</v>
      </c>
      <c r="B597" s="13">
        <v>29439</v>
      </c>
      <c r="C597" s="13">
        <v>2</v>
      </c>
      <c r="D597" s="14" t="s">
        <v>24</v>
      </c>
      <c r="E597" s="14" t="s">
        <v>342</v>
      </c>
      <c r="F597" s="14" t="s">
        <v>1668</v>
      </c>
      <c r="G597" s="14" t="s">
        <v>1669</v>
      </c>
      <c r="H597" s="14" t="s">
        <v>28</v>
      </c>
      <c r="I597" s="15">
        <v>42551</v>
      </c>
      <c r="J597" s="15">
        <v>401768</v>
      </c>
      <c r="K597" s="40">
        <v>7020</v>
      </c>
      <c r="L597" s="40">
        <v>1980</v>
      </c>
      <c r="M597" s="40">
        <v>9000</v>
      </c>
      <c r="N597" s="14" t="s">
        <v>29</v>
      </c>
      <c r="O597" s="30" t="s">
        <v>30</v>
      </c>
      <c r="P597" s="30" t="s">
        <v>30</v>
      </c>
      <c r="Q597" s="30" t="s">
        <v>1670</v>
      </c>
      <c r="R597" s="14" t="s">
        <v>1671</v>
      </c>
      <c r="S597" s="1" t="s">
        <v>2</v>
      </c>
    </row>
    <row r="598" spans="1:19" ht="18" customHeight="1">
      <c r="A598" s="12">
        <v>42551</v>
      </c>
      <c r="B598" s="13">
        <v>29688</v>
      </c>
      <c r="C598" s="13">
        <v>2</v>
      </c>
      <c r="D598" s="14" t="s">
        <v>24</v>
      </c>
      <c r="E598" s="14" t="s">
        <v>25</v>
      </c>
      <c r="F598" s="14" t="s">
        <v>1109</v>
      </c>
      <c r="G598" s="14" t="s">
        <v>746</v>
      </c>
      <c r="H598" s="14" t="s">
        <v>28</v>
      </c>
      <c r="I598" s="15">
        <v>42551</v>
      </c>
      <c r="J598" s="15">
        <v>43830</v>
      </c>
      <c r="K598" s="40">
        <v>8495</v>
      </c>
      <c r="L598" s="40">
        <v>2395</v>
      </c>
      <c r="M598" s="40">
        <v>10890</v>
      </c>
      <c r="N598" s="14" t="s">
        <v>50</v>
      </c>
      <c r="O598" s="30" t="s">
        <v>30</v>
      </c>
      <c r="P598" s="30" t="s">
        <v>30</v>
      </c>
      <c r="Q598" s="30" t="s">
        <v>30</v>
      </c>
      <c r="R598" s="14" t="s">
        <v>1672</v>
      </c>
      <c r="S598" s="1" t="s">
        <v>2</v>
      </c>
    </row>
    <row r="599" spans="1:19" ht="18" customHeight="1">
      <c r="A599" s="12">
        <v>42551</v>
      </c>
      <c r="B599" s="13">
        <v>29755</v>
      </c>
      <c r="C599" s="13">
        <v>6</v>
      </c>
      <c r="D599" s="14" t="s">
        <v>24</v>
      </c>
      <c r="E599" s="14" t="s">
        <v>1673</v>
      </c>
      <c r="F599" s="14" t="s">
        <v>1674</v>
      </c>
      <c r="G599" s="14" t="s">
        <v>1675</v>
      </c>
      <c r="H599" s="14" t="s">
        <v>28</v>
      </c>
      <c r="I599" s="15">
        <v>42551</v>
      </c>
      <c r="J599" s="15">
        <v>43555</v>
      </c>
      <c r="K599" s="40">
        <v>8294</v>
      </c>
      <c r="L599" s="40">
        <v>2339</v>
      </c>
      <c r="M599" s="40">
        <v>10633</v>
      </c>
      <c r="N599" s="14" t="s">
        <v>50</v>
      </c>
      <c r="O599" s="30" t="s">
        <v>30</v>
      </c>
      <c r="P599" s="30" t="s">
        <v>30</v>
      </c>
      <c r="Q599" s="30" t="s">
        <v>1676</v>
      </c>
      <c r="R599" s="14" t="s">
        <v>1677</v>
      </c>
      <c r="S599" s="1" t="s">
        <v>2</v>
      </c>
    </row>
    <row r="600" spans="1:19" ht="18" customHeight="1">
      <c r="A600" s="12">
        <v>42551</v>
      </c>
      <c r="B600" s="13">
        <v>30065</v>
      </c>
      <c r="C600" s="13">
        <v>4</v>
      </c>
      <c r="D600" s="14" t="s">
        <v>24</v>
      </c>
      <c r="E600" s="14" t="s">
        <v>342</v>
      </c>
      <c r="F600" s="14" t="s">
        <v>343</v>
      </c>
      <c r="G600" s="14" t="s">
        <v>344</v>
      </c>
      <c r="H600" s="14" t="s">
        <v>28</v>
      </c>
      <c r="I600" s="15">
        <v>42551</v>
      </c>
      <c r="J600" s="15">
        <v>43388</v>
      </c>
      <c r="K600" s="40">
        <v>31563</v>
      </c>
      <c r="L600" s="40">
        <v>8838</v>
      </c>
      <c r="M600" s="40">
        <v>40400</v>
      </c>
      <c r="N600" s="14" t="s">
        <v>29</v>
      </c>
      <c r="O600" s="30" t="s">
        <v>30</v>
      </c>
      <c r="P600" s="30" t="s">
        <v>30</v>
      </c>
      <c r="Q600" s="30" t="s">
        <v>30</v>
      </c>
      <c r="R600" s="14" t="s">
        <v>345</v>
      </c>
      <c r="S600" s="1" t="s">
        <v>2</v>
      </c>
    </row>
    <row r="601" spans="1:19" ht="18" customHeight="1">
      <c r="A601" s="12">
        <v>42551</v>
      </c>
      <c r="B601" s="13">
        <v>30274</v>
      </c>
      <c r="C601" s="13">
        <v>3</v>
      </c>
      <c r="D601" s="14" t="s">
        <v>311</v>
      </c>
      <c r="E601" s="14" t="s">
        <v>876</v>
      </c>
      <c r="F601" s="14" t="s">
        <v>877</v>
      </c>
      <c r="G601" s="14" t="s">
        <v>878</v>
      </c>
      <c r="H601" s="14" t="s">
        <v>28</v>
      </c>
      <c r="I601" s="15">
        <v>42551</v>
      </c>
      <c r="J601" s="15">
        <v>43404</v>
      </c>
      <c r="K601" s="40">
        <v>28450</v>
      </c>
      <c r="L601" s="40">
        <v>0</v>
      </c>
      <c r="M601" s="40">
        <v>28450</v>
      </c>
      <c r="N601" s="14" t="s">
        <v>45</v>
      </c>
      <c r="O601" s="30" t="s">
        <v>30</v>
      </c>
      <c r="P601" s="30" t="s">
        <v>30</v>
      </c>
      <c r="Q601" s="30" t="s">
        <v>879</v>
      </c>
      <c r="R601" s="14" t="s">
        <v>880</v>
      </c>
      <c r="S601" s="1" t="s">
        <v>2</v>
      </c>
    </row>
    <row r="602" spans="1:19" ht="18" customHeight="1">
      <c r="A602" s="12">
        <v>42551</v>
      </c>
      <c r="B602" s="13">
        <v>30356</v>
      </c>
      <c r="C602" s="13">
        <v>2</v>
      </c>
      <c r="D602" s="14" t="s">
        <v>24</v>
      </c>
      <c r="E602" s="14" t="s">
        <v>1004</v>
      </c>
      <c r="F602" s="14" t="s">
        <v>1005</v>
      </c>
      <c r="G602" s="14" t="s">
        <v>417</v>
      </c>
      <c r="H602" s="14" t="s">
        <v>28</v>
      </c>
      <c r="I602" s="15">
        <v>42551</v>
      </c>
      <c r="J602" s="15">
        <v>43524</v>
      </c>
      <c r="K602" s="40">
        <v>22816</v>
      </c>
      <c r="L602" s="40">
        <v>6434</v>
      </c>
      <c r="M602" s="40">
        <v>29250</v>
      </c>
      <c r="N602" s="14" t="s">
        <v>50</v>
      </c>
      <c r="O602" s="30" t="s">
        <v>30</v>
      </c>
      <c r="P602" s="30" t="s">
        <v>30</v>
      </c>
      <c r="Q602" s="30" t="s">
        <v>1006</v>
      </c>
      <c r="R602" s="14" t="s">
        <v>1007</v>
      </c>
      <c r="S602" s="1" t="s">
        <v>2</v>
      </c>
    </row>
    <row r="603" spans="1:19" ht="18" customHeight="1">
      <c r="A603" s="12">
        <v>42551</v>
      </c>
      <c r="B603" s="13">
        <v>30444</v>
      </c>
      <c r="C603" s="13">
        <v>2</v>
      </c>
      <c r="D603" s="14" t="s">
        <v>24</v>
      </c>
      <c r="E603" s="14" t="s">
        <v>114</v>
      </c>
      <c r="F603" s="14" t="s">
        <v>1038</v>
      </c>
      <c r="G603" s="14" t="s">
        <v>746</v>
      </c>
      <c r="H603" s="14" t="s">
        <v>28</v>
      </c>
      <c r="I603" s="15">
        <v>42551</v>
      </c>
      <c r="J603" s="15">
        <v>401768</v>
      </c>
      <c r="K603" s="40">
        <v>11400</v>
      </c>
      <c r="L603" s="40">
        <v>0</v>
      </c>
      <c r="M603" s="40">
        <v>11400</v>
      </c>
      <c r="N603" s="14" t="s">
        <v>50</v>
      </c>
      <c r="O603" s="30" t="s">
        <v>30</v>
      </c>
      <c r="P603" s="30" t="s">
        <v>30</v>
      </c>
      <c r="Q603" s="30" t="s">
        <v>1039</v>
      </c>
      <c r="R603" s="14" t="s">
        <v>1040</v>
      </c>
      <c r="S603" s="1" t="s">
        <v>2</v>
      </c>
    </row>
    <row r="604" spans="1:19" ht="18" customHeight="1">
      <c r="A604" s="12">
        <v>42551</v>
      </c>
      <c r="B604" s="13">
        <v>30930</v>
      </c>
      <c r="C604" s="13">
        <v>2</v>
      </c>
      <c r="D604" s="14" t="s">
        <v>24</v>
      </c>
      <c r="E604" s="14" t="s">
        <v>1004</v>
      </c>
      <c r="F604" s="14" t="s">
        <v>1005</v>
      </c>
      <c r="G604" s="14" t="s">
        <v>417</v>
      </c>
      <c r="H604" s="14" t="s">
        <v>28</v>
      </c>
      <c r="I604" s="15">
        <v>42551</v>
      </c>
      <c r="J604" s="15">
        <v>43524</v>
      </c>
      <c r="K604" s="40">
        <v>3900</v>
      </c>
      <c r="L604" s="40">
        <v>1100</v>
      </c>
      <c r="M604" s="40">
        <v>5000</v>
      </c>
      <c r="N604" s="14" t="s">
        <v>50</v>
      </c>
      <c r="O604" s="30" t="s">
        <v>30</v>
      </c>
      <c r="P604" s="30" t="s">
        <v>30</v>
      </c>
      <c r="Q604" s="30" t="s">
        <v>1126</v>
      </c>
      <c r="R604" s="14" t="s">
        <v>1127</v>
      </c>
      <c r="S604" s="1" t="s">
        <v>2</v>
      </c>
    </row>
    <row r="605" spans="1:19" ht="20.100000000000001" customHeight="1">
      <c r="A605" s="42" t="s">
        <v>1678</v>
      </c>
      <c r="B605" s="39">
        <v>598</v>
      </c>
      <c r="C605" s="37"/>
      <c r="D605" s="37"/>
      <c r="E605" s="37"/>
      <c r="F605" s="37"/>
      <c r="G605" s="37"/>
      <c r="H605" s="37"/>
      <c r="I605" s="39"/>
      <c r="J605" s="39"/>
      <c r="K605" s="38">
        <f>SUM(K7:K604)</f>
        <v>111699050</v>
      </c>
      <c r="L605" s="38">
        <f>SUM(L7:L604)</f>
        <v>26283869</v>
      </c>
      <c r="M605" s="38">
        <f>SUM(M7:M604)</f>
        <v>137982916</v>
      </c>
      <c r="N605" s="37"/>
      <c r="O605" s="37"/>
      <c r="P605" s="37"/>
      <c r="Q605" s="37"/>
      <c r="R605" s="41"/>
    </row>
  </sheetData>
  <sortState xmlns:xlrd2="http://schemas.microsoft.com/office/spreadsheetml/2017/richdata2" ref="A7:AM604">
    <sortCondition ref="A7:A604"/>
    <sortCondition ref="B7:B604"/>
    <sortCondition ref="C7:C604"/>
  </sortState>
  <pageMargins left="0.2" right="0" top="0.25" bottom="0.5" header="0" footer="0.25"/>
  <pageSetup scale="37" fitToHeight="100" orientation="landscape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81"/>
  <sheetViews>
    <sheetView showGridLines="0" zoomScale="90" zoomScaleNormal="90" workbookViewId="0"/>
  </sheetViews>
  <sheetFormatPr defaultColWidth="9.140625" defaultRowHeight="15.95" customHeight="1"/>
  <cols>
    <col min="1" max="1" width="9.7109375" style="67" customWidth="1"/>
    <col min="2" max="2" width="45.85546875" style="67" bestFit="1" customWidth="1"/>
    <col min="3" max="3" width="30.7109375" style="67" customWidth="1"/>
    <col min="4" max="4" width="15.140625" style="33" customWidth="1"/>
    <col min="5" max="5" width="70.42578125" style="68" bestFit="1" customWidth="1"/>
    <col min="6" max="6" width="60.7109375" style="68" customWidth="1"/>
    <col min="7" max="8" width="12.7109375" style="66" customWidth="1"/>
    <col min="9" max="9" width="15.140625" style="69" customWidth="1"/>
    <col min="10" max="11" width="15.140625" style="70" customWidth="1"/>
    <col min="12" max="12" width="12.7109375" style="71" customWidth="1"/>
    <col min="13" max="13" width="45.85546875" style="71" bestFit="1" customWidth="1"/>
    <col min="14" max="14" width="10.140625" style="33" bestFit="1" customWidth="1"/>
    <col min="15" max="16384" width="9.140625" style="67"/>
  </cols>
  <sheetData>
    <row r="1" spans="1:14" s="20" customFormat="1" ht="20.100000000000001" customHeight="1">
      <c r="A1" s="11" t="s">
        <v>0</v>
      </c>
      <c r="B1" s="19"/>
      <c r="C1" s="22"/>
      <c r="D1" s="19"/>
      <c r="F1" s="21"/>
      <c r="G1" s="21"/>
      <c r="H1" s="19"/>
      <c r="I1" s="18"/>
      <c r="J1" s="18"/>
      <c r="K1" s="18"/>
      <c r="L1" s="18"/>
      <c r="N1" s="23"/>
    </row>
    <row r="2" spans="1:14" s="25" customFormat="1" ht="20.100000000000001" customHeight="1">
      <c r="A2" s="32" t="s">
        <v>1679</v>
      </c>
      <c r="B2" s="28"/>
      <c r="C2" s="26"/>
      <c r="D2" s="43"/>
      <c r="E2" s="24"/>
      <c r="F2" s="29"/>
      <c r="G2" s="29"/>
      <c r="H2" s="28"/>
      <c r="I2" s="27"/>
      <c r="J2" s="27"/>
      <c r="K2" s="27"/>
      <c r="L2" s="27"/>
      <c r="N2" s="47" t="s">
        <v>2</v>
      </c>
    </row>
    <row r="3" spans="1:14" s="25" customFormat="1" ht="20.100000000000001" customHeight="1">
      <c r="A3" s="26" t="s">
        <v>3</v>
      </c>
      <c r="B3" s="44">
        <f>B681</f>
        <v>674</v>
      </c>
      <c r="C3" s="26"/>
      <c r="D3" s="28"/>
      <c r="F3" s="29"/>
      <c r="G3" s="28"/>
      <c r="H3" s="28"/>
      <c r="I3" s="27"/>
      <c r="J3" s="27"/>
      <c r="K3" s="27"/>
      <c r="L3" s="27"/>
      <c r="N3" s="47"/>
    </row>
    <row r="4" spans="1:14" s="25" customFormat="1" ht="20.100000000000001" customHeight="1">
      <c r="A4" s="26" t="s">
        <v>1680</v>
      </c>
      <c r="B4" s="28"/>
      <c r="C4" s="26"/>
      <c r="D4" s="28"/>
      <c r="F4" s="29"/>
      <c r="G4" s="28"/>
      <c r="H4" s="28"/>
      <c r="I4" s="27"/>
      <c r="J4" s="27"/>
      <c r="K4" s="27"/>
      <c r="L4" s="27"/>
      <c r="N4" s="47"/>
    </row>
    <row r="5" spans="1:14" s="25" customFormat="1" ht="20.100000000000001" customHeight="1">
      <c r="A5" s="26" t="s">
        <v>5</v>
      </c>
      <c r="B5" s="28"/>
      <c r="C5" s="28"/>
      <c r="D5" s="28"/>
      <c r="F5" s="29"/>
      <c r="G5" s="28"/>
      <c r="H5" s="28"/>
      <c r="I5" s="27"/>
      <c r="J5" s="27"/>
      <c r="K5" s="27"/>
      <c r="L5" s="27"/>
      <c r="N5" s="47"/>
    </row>
    <row r="6" spans="1:14" s="34" customFormat="1" ht="30" customHeight="1">
      <c r="A6" s="73" t="s">
        <v>1681</v>
      </c>
      <c r="B6" s="74"/>
      <c r="C6" s="37" t="s">
        <v>1682</v>
      </c>
      <c r="D6" s="72" t="s">
        <v>1683</v>
      </c>
      <c r="E6" s="41" t="s">
        <v>12</v>
      </c>
      <c r="F6" s="6" t="s">
        <v>23</v>
      </c>
      <c r="G6" s="7" t="s">
        <v>1684</v>
      </c>
      <c r="H6" s="7" t="s">
        <v>1685</v>
      </c>
      <c r="I6" s="9" t="s">
        <v>1686</v>
      </c>
      <c r="J6" s="9" t="s">
        <v>1687</v>
      </c>
      <c r="K6" s="9" t="s">
        <v>1688</v>
      </c>
      <c r="L6" s="75" t="s">
        <v>1689</v>
      </c>
      <c r="M6" s="76"/>
      <c r="N6" s="7" t="s">
        <v>7</v>
      </c>
    </row>
    <row r="7" spans="1:14" ht="15.95" customHeight="1">
      <c r="A7" s="53" t="s">
        <v>72</v>
      </c>
      <c r="B7" s="54" t="s">
        <v>961</v>
      </c>
      <c r="C7" s="54" t="s">
        <v>1052</v>
      </c>
      <c r="D7" s="55">
        <v>0.65</v>
      </c>
      <c r="E7" s="56" t="s">
        <v>111</v>
      </c>
      <c r="F7" s="57" t="s">
        <v>1054</v>
      </c>
      <c r="G7" s="58">
        <v>42248</v>
      </c>
      <c r="H7" s="58">
        <v>43708</v>
      </c>
      <c r="I7" s="59">
        <v>497329.3</v>
      </c>
      <c r="J7" s="59">
        <v>136238.70000000001</v>
      </c>
      <c r="K7" s="59">
        <v>633568</v>
      </c>
      <c r="L7" s="60" t="s">
        <v>72</v>
      </c>
      <c r="M7" s="56" t="s">
        <v>961</v>
      </c>
      <c r="N7" s="61">
        <v>30136</v>
      </c>
    </row>
    <row r="8" spans="1:14" ht="15.95" customHeight="1">
      <c r="A8" s="53" t="s">
        <v>72</v>
      </c>
      <c r="B8" s="54" t="s">
        <v>961</v>
      </c>
      <c r="C8" s="54" t="s">
        <v>1690</v>
      </c>
      <c r="D8" s="55">
        <v>1</v>
      </c>
      <c r="E8" s="56" t="s">
        <v>111</v>
      </c>
      <c r="F8" s="57" t="s">
        <v>1465</v>
      </c>
      <c r="G8" s="58">
        <v>42461</v>
      </c>
      <c r="H8" s="58">
        <v>43190</v>
      </c>
      <c r="I8" s="59">
        <v>79000</v>
      </c>
      <c r="J8" s="59">
        <v>0</v>
      </c>
      <c r="K8" s="59">
        <v>79000</v>
      </c>
      <c r="L8" s="60" t="s">
        <v>72</v>
      </c>
      <c r="M8" s="56" t="s">
        <v>961</v>
      </c>
      <c r="N8" s="61">
        <v>29921</v>
      </c>
    </row>
    <row r="9" spans="1:14" ht="15.95" customHeight="1">
      <c r="A9" s="53" t="s">
        <v>72</v>
      </c>
      <c r="B9" s="54" t="s">
        <v>961</v>
      </c>
      <c r="C9" s="54" t="s">
        <v>1691</v>
      </c>
      <c r="D9" s="55">
        <v>0.05</v>
      </c>
      <c r="E9" s="56" t="s">
        <v>111</v>
      </c>
      <c r="F9" s="57" t="s">
        <v>1054</v>
      </c>
      <c r="G9" s="58">
        <v>42248</v>
      </c>
      <c r="H9" s="58">
        <v>43708</v>
      </c>
      <c r="I9" s="59">
        <v>38256.1</v>
      </c>
      <c r="J9" s="59">
        <v>10479.9</v>
      </c>
      <c r="K9" s="59">
        <v>48736</v>
      </c>
      <c r="L9" s="60" t="s">
        <v>72</v>
      </c>
      <c r="M9" s="56" t="s">
        <v>961</v>
      </c>
      <c r="N9" s="61">
        <v>30136</v>
      </c>
    </row>
    <row r="10" spans="1:14" ht="15.95" customHeight="1">
      <c r="A10" s="53" t="s">
        <v>72</v>
      </c>
      <c r="B10" s="54" t="s">
        <v>961</v>
      </c>
      <c r="C10" s="54" t="s">
        <v>962</v>
      </c>
      <c r="D10" s="55">
        <v>1</v>
      </c>
      <c r="E10" s="56" t="s">
        <v>111</v>
      </c>
      <c r="F10" s="57" t="s">
        <v>964</v>
      </c>
      <c r="G10" s="58">
        <v>42384</v>
      </c>
      <c r="H10" s="58">
        <v>43114</v>
      </c>
      <c r="I10" s="59">
        <v>105009</v>
      </c>
      <c r="J10" s="59">
        <v>44991</v>
      </c>
      <c r="K10" s="59">
        <v>150000</v>
      </c>
      <c r="L10" s="60" t="s">
        <v>72</v>
      </c>
      <c r="M10" s="56" t="s">
        <v>961</v>
      </c>
      <c r="N10" s="61">
        <v>30038</v>
      </c>
    </row>
    <row r="11" spans="1:14" ht="15.95" customHeight="1">
      <c r="A11" s="53" t="s">
        <v>72</v>
      </c>
      <c r="B11" s="54" t="s">
        <v>224</v>
      </c>
      <c r="C11" s="54" t="s">
        <v>1692</v>
      </c>
      <c r="D11" s="55">
        <v>1</v>
      </c>
      <c r="E11" s="56" t="s">
        <v>90</v>
      </c>
      <c r="F11" s="57" t="s">
        <v>227</v>
      </c>
      <c r="G11" s="58">
        <v>42156</v>
      </c>
      <c r="H11" s="58">
        <v>42551</v>
      </c>
      <c r="I11" s="59">
        <v>50000</v>
      </c>
      <c r="J11" s="59">
        <v>0</v>
      </c>
      <c r="K11" s="59">
        <v>50000</v>
      </c>
      <c r="L11" s="60" t="s">
        <v>72</v>
      </c>
      <c r="M11" s="56" t="s">
        <v>224</v>
      </c>
      <c r="N11" s="61">
        <v>29444</v>
      </c>
    </row>
    <row r="12" spans="1:14" ht="15.95" customHeight="1">
      <c r="A12" s="53" t="s">
        <v>72</v>
      </c>
      <c r="B12" s="54" t="s">
        <v>109</v>
      </c>
      <c r="C12" s="54" t="s">
        <v>1693</v>
      </c>
      <c r="D12" s="55">
        <v>0.03</v>
      </c>
      <c r="E12" s="56" t="s">
        <v>111</v>
      </c>
      <c r="F12" s="57" t="s">
        <v>113</v>
      </c>
      <c r="G12" s="58">
        <v>42019</v>
      </c>
      <c r="H12" s="58">
        <v>42383</v>
      </c>
      <c r="I12" s="59">
        <v>11025.36</v>
      </c>
      <c r="J12" s="59">
        <v>3974.46</v>
      </c>
      <c r="K12" s="59">
        <v>14999.82</v>
      </c>
      <c r="L12" s="60" t="s">
        <v>72</v>
      </c>
      <c r="M12" s="56" t="s">
        <v>109</v>
      </c>
      <c r="N12" s="61">
        <v>28987</v>
      </c>
    </row>
    <row r="13" spans="1:14" ht="15.95" customHeight="1">
      <c r="A13" s="53" t="s">
        <v>72</v>
      </c>
      <c r="B13" s="54" t="s">
        <v>109</v>
      </c>
      <c r="C13" s="54" t="s">
        <v>110</v>
      </c>
      <c r="D13" s="55">
        <v>0.67</v>
      </c>
      <c r="E13" s="56" t="s">
        <v>111</v>
      </c>
      <c r="F13" s="57" t="s">
        <v>113</v>
      </c>
      <c r="G13" s="58">
        <v>42019</v>
      </c>
      <c r="H13" s="58">
        <v>42383</v>
      </c>
      <c r="I13" s="59">
        <v>246233.04</v>
      </c>
      <c r="J13" s="59">
        <v>88762.94</v>
      </c>
      <c r="K13" s="59">
        <v>334995.98</v>
      </c>
      <c r="L13" s="60" t="s">
        <v>72</v>
      </c>
      <c r="M13" s="56" t="s">
        <v>109</v>
      </c>
      <c r="N13" s="61">
        <v>28987</v>
      </c>
    </row>
    <row r="14" spans="1:14" ht="15.95" customHeight="1">
      <c r="A14" s="53" t="s">
        <v>72</v>
      </c>
      <c r="B14" s="54" t="s">
        <v>109</v>
      </c>
      <c r="C14" s="54" t="s">
        <v>201</v>
      </c>
      <c r="D14" s="55">
        <v>1</v>
      </c>
      <c r="E14" s="56" t="s">
        <v>202</v>
      </c>
      <c r="F14" s="57" t="s">
        <v>204</v>
      </c>
      <c r="G14" s="58">
        <v>41548</v>
      </c>
      <c r="H14" s="58">
        <v>42369</v>
      </c>
      <c r="I14" s="59">
        <v>5332</v>
      </c>
      <c r="J14" s="59">
        <v>0</v>
      </c>
      <c r="K14" s="59">
        <v>5332</v>
      </c>
      <c r="L14" s="60" t="s">
        <v>72</v>
      </c>
      <c r="M14" s="56" t="s">
        <v>109</v>
      </c>
      <c r="N14" s="61">
        <v>28543</v>
      </c>
    </row>
    <row r="15" spans="1:14" ht="15.95" customHeight="1">
      <c r="A15" s="53" t="s">
        <v>72</v>
      </c>
      <c r="B15" s="54" t="s">
        <v>109</v>
      </c>
      <c r="C15" s="54" t="s">
        <v>201</v>
      </c>
      <c r="D15" s="55">
        <v>0.1</v>
      </c>
      <c r="E15" s="56" t="s">
        <v>111</v>
      </c>
      <c r="F15" s="57" t="s">
        <v>113</v>
      </c>
      <c r="G15" s="58">
        <v>42019</v>
      </c>
      <c r="H15" s="58">
        <v>42383</v>
      </c>
      <c r="I15" s="59">
        <v>36751.199999999997</v>
      </c>
      <c r="J15" s="59">
        <v>13248.2</v>
      </c>
      <c r="K15" s="59">
        <v>49999.4</v>
      </c>
      <c r="L15" s="60" t="s">
        <v>72</v>
      </c>
      <c r="M15" s="56" t="s">
        <v>109</v>
      </c>
      <c r="N15" s="61">
        <v>28987</v>
      </c>
    </row>
    <row r="16" spans="1:14" ht="15.95" customHeight="1">
      <c r="A16" s="53" t="s">
        <v>72</v>
      </c>
      <c r="B16" s="54" t="s">
        <v>109</v>
      </c>
      <c r="C16" s="54" t="s">
        <v>201</v>
      </c>
      <c r="D16" s="55">
        <v>1</v>
      </c>
      <c r="E16" s="56" t="s">
        <v>75</v>
      </c>
      <c r="F16" s="57" t="s">
        <v>353</v>
      </c>
      <c r="G16" s="58">
        <v>42078</v>
      </c>
      <c r="H16" s="58">
        <v>42443</v>
      </c>
      <c r="I16" s="59">
        <v>86830</v>
      </c>
      <c r="J16" s="59">
        <v>32561</v>
      </c>
      <c r="K16" s="59">
        <v>119391</v>
      </c>
      <c r="L16" s="60" t="s">
        <v>72</v>
      </c>
      <c r="M16" s="56" t="s">
        <v>109</v>
      </c>
      <c r="N16" s="61">
        <v>29162</v>
      </c>
    </row>
    <row r="17" spans="1:14" ht="15.95" customHeight="1">
      <c r="A17" s="53" t="s">
        <v>72</v>
      </c>
      <c r="B17" s="54" t="s">
        <v>109</v>
      </c>
      <c r="C17" s="54" t="s">
        <v>201</v>
      </c>
      <c r="D17" s="55">
        <v>1</v>
      </c>
      <c r="E17" s="56" t="s">
        <v>75</v>
      </c>
      <c r="F17" s="57" t="s">
        <v>512</v>
      </c>
      <c r="G17" s="58">
        <v>42186</v>
      </c>
      <c r="H17" s="58">
        <v>42262</v>
      </c>
      <c r="I17" s="59">
        <v>27107</v>
      </c>
      <c r="J17" s="59">
        <v>4066</v>
      </c>
      <c r="K17" s="59">
        <v>31173</v>
      </c>
      <c r="L17" s="60" t="s">
        <v>72</v>
      </c>
      <c r="M17" s="56" t="s">
        <v>109</v>
      </c>
      <c r="N17" s="61">
        <v>30037</v>
      </c>
    </row>
    <row r="18" spans="1:14" ht="15.95" customHeight="1">
      <c r="A18" s="53" t="s">
        <v>72</v>
      </c>
      <c r="B18" s="54" t="s">
        <v>109</v>
      </c>
      <c r="C18" s="54" t="s">
        <v>201</v>
      </c>
      <c r="D18" s="55">
        <v>1</v>
      </c>
      <c r="E18" s="56" t="s">
        <v>235</v>
      </c>
      <c r="F18" s="57" t="s">
        <v>237</v>
      </c>
      <c r="G18" s="58">
        <v>42231</v>
      </c>
      <c r="H18" s="58">
        <v>42596</v>
      </c>
      <c r="I18" s="59">
        <v>22118</v>
      </c>
      <c r="J18" s="59">
        <v>1912</v>
      </c>
      <c r="K18" s="59">
        <v>24030</v>
      </c>
      <c r="L18" s="60" t="s">
        <v>72</v>
      </c>
      <c r="M18" s="56" t="s">
        <v>109</v>
      </c>
      <c r="N18" s="61">
        <v>29981</v>
      </c>
    </row>
    <row r="19" spans="1:14" ht="15.95" customHeight="1">
      <c r="A19" s="53" t="s">
        <v>72</v>
      </c>
      <c r="B19" s="54" t="s">
        <v>109</v>
      </c>
      <c r="C19" s="54" t="s">
        <v>201</v>
      </c>
      <c r="D19" s="55">
        <v>1</v>
      </c>
      <c r="E19" s="56" t="s">
        <v>75</v>
      </c>
      <c r="F19" s="57" t="s">
        <v>1331</v>
      </c>
      <c r="G19" s="58">
        <v>42263</v>
      </c>
      <c r="H19" s="58">
        <v>43100</v>
      </c>
      <c r="I19" s="59">
        <v>27107</v>
      </c>
      <c r="J19" s="59">
        <v>4066</v>
      </c>
      <c r="K19" s="59">
        <v>31173</v>
      </c>
      <c r="L19" s="60" t="s">
        <v>72</v>
      </c>
      <c r="M19" s="56" t="s">
        <v>109</v>
      </c>
      <c r="N19" s="61">
        <v>30845</v>
      </c>
    </row>
    <row r="20" spans="1:14" ht="15.95" customHeight="1">
      <c r="A20" s="53" t="s">
        <v>72</v>
      </c>
      <c r="B20" s="54" t="s">
        <v>109</v>
      </c>
      <c r="C20" s="54" t="s">
        <v>201</v>
      </c>
      <c r="D20" s="55">
        <v>1</v>
      </c>
      <c r="E20" s="56" t="s">
        <v>75</v>
      </c>
      <c r="F20" s="57" t="s">
        <v>353</v>
      </c>
      <c r="G20" s="58">
        <v>42430</v>
      </c>
      <c r="H20" s="58">
        <v>42808</v>
      </c>
      <c r="I20" s="59">
        <v>95827</v>
      </c>
      <c r="J20" s="59">
        <v>35935</v>
      </c>
      <c r="K20" s="59">
        <v>131762</v>
      </c>
      <c r="L20" s="60" t="s">
        <v>72</v>
      </c>
      <c r="M20" s="56" t="s">
        <v>109</v>
      </c>
      <c r="N20" s="61">
        <v>29162</v>
      </c>
    </row>
    <row r="21" spans="1:14" ht="15.95" customHeight="1">
      <c r="A21" s="53" t="s">
        <v>72</v>
      </c>
      <c r="B21" s="54" t="s">
        <v>109</v>
      </c>
      <c r="C21" s="54" t="s">
        <v>201</v>
      </c>
      <c r="D21" s="55">
        <v>1</v>
      </c>
      <c r="E21" s="56" t="s">
        <v>1633</v>
      </c>
      <c r="F21" s="57" t="s">
        <v>1634</v>
      </c>
      <c r="G21" s="58">
        <v>42444</v>
      </c>
      <c r="H21" s="58">
        <v>43271</v>
      </c>
      <c r="I21" s="59">
        <v>48362</v>
      </c>
      <c r="J21" s="59">
        <v>4479</v>
      </c>
      <c r="K21" s="59">
        <v>52841</v>
      </c>
      <c r="L21" s="60" t="s">
        <v>72</v>
      </c>
      <c r="M21" s="56" t="s">
        <v>109</v>
      </c>
      <c r="N21" s="61">
        <v>30915</v>
      </c>
    </row>
    <row r="22" spans="1:14" ht="15.95" customHeight="1">
      <c r="A22" s="53" t="s">
        <v>72</v>
      </c>
      <c r="B22" s="54" t="s">
        <v>109</v>
      </c>
      <c r="C22" s="54" t="s">
        <v>691</v>
      </c>
      <c r="D22" s="55">
        <v>0.1</v>
      </c>
      <c r="E22" s="56" t="s">
        <v>111</v>
      </c>
      <c r="F22" s="57" t="s">
        <v>113</v>
      </c>
      <c r="G22" s="58">
        <v>42019</v>
      </c>
      <c r="H22" s="58">
        <v>42383</v>
      </c>
      <c r="I22" s="59">
        <v>36751.199999999997</v>
      </c>
      <c r="J22" s="59">
        <v>13248.2</v>
      </c>
      <c r="K22" s="59">
        <v>49999.4</v>
      </c>
      <c r="L22" s="60" t="s">
        <v>72</v>
      </c>
      <c r="M22" s="56" t="s">
        <v>109</v>
      </c>
      <c r="N22" s="61">
        <v>28987</v>
      </c>
    </row>
    <row r="23" spans="1:14" ht="15.95" customHeight="1">
      <c r="A23" s="53" t="s">
        <v>72</v>
      </c>
      <c r="B23" s="54" t="s">
        <v>109</v>
      </c>
      <c r="C23" s="54" t="s">
        <v>691</v>
      </c>
      <c r="D23" s="55">
        <v>0.05</v>
      </c>
      <c r="E23" s="56" t="s">
        <v>111</v>
      </c>
      <c r="F23" s="57" t="s">
        <v>1054</v>
      </c>
      <c r="G23" s="58">
        <v>42248</v>
      </c>
      <c r="H23" s="58">
        <v>43708</v>
      </c>
      <c r="I23" s="59">
        <v>38256.1</v>
      </c>
      <c r="J23" s="59">
        <v>10479.9</v>
      </c>
      <c r="K23" s="59">
        <v>48736</v>
      </c>
      <c r="L23" s="60" t="s">
        <v>72</v>
      </c>
      <c r="M23" s="56" t="s">
        <v>961</v>
      </c>
      <c r="N23" s="61">
        <v>30136</v>
      </c>
    </row>
    <row r="24" spans="1:14" ht="15.95" customHeight="1">
      <c r="A24" s="53" t="s">
        <v>72</v>
      </c>
      <c r="B24" s="54" t="s">
        <v>109</v>
      </c>
      <c r="C24" s="54" t="s">
        <v>691</v>
      </c>
      <c r="D24" s="55">
        <v>1</v>
      </c>
      <c r="E24" s="56" t="s">
        <v>692</v>
      </c>
      <c r="F24" s="57" t="s">
        <v>694</v>
      </c>
      <c r="G24" s="58">
        <v>42277</v>
      </c>
      <c r="H24" s="58">
        <v>42642</v>
      </c>
      <c r="I24" s="59">
        <v>235455</v>
      </c>
      <c r="J24" s="59">
        <v>23545</v>
      </c>
      <c r="K24" s="59">
        <v>259000</v>
      </c>
      <c r="L24" s="60" t="s">
        <v>72</v>
      </c>
      <c r="M24" s="56" t="s">
        <v>109</v>
      </c>
      <c r="N24" s="61">
        <v>30409</v>
      </c>
    </row>
    <row r="25" spans="1:14" ht="15.95" customHeight="1">
      <c r="A25" s="53" t="s">
        <v>72</v>
      </c>
      <c r="B25" s="54" t="s">
        <v>395</v>
      </c>
      <c r="C25" s="54" t="s">
        <v>1694</v>
      </c>
      <c r="D25" s="55">
        <v>1</v>
      </c>
      <c r="E25" s="56" t="s">
        <v>530</v>
      </c>
      <c r="F25" s="57" t="s">
        <v>531</v>
      </c>
      <c r="G25" s="58">
        <v>42005</v>
      </c>
      <c r="H25" s="58">
        <v>42369</v>
      </c>
      <c r="I25" s="59">
        <v>3000</v>
      </c>
      <c r="J25" s="59">
        <v>0</v>
      </c>
      <c r="K25" s="59">
        <v>3000</v>
      </c>
      <c r="L25" s="60" t="s">
        <v>96</v>
      </c>
      <c r="M25" s="56" t="s">
        <v>368</v>
      </c>
      <c r="N25" s="61">
        <v>29559</v>
      </c>
    </row>
    <row r="26" spans="1:14" ht="15.95" customHeight="1">
      <c r="A26" s="53" t="s">
        <v>72</v>
      </c>
      <c r="B26" s="54" t="s">
        <v>395</v>
      </c>
      <c r="C26" s="54" t="s">
        <v>1694</v>
      </c>
      <c r="D26" s="55">
        <v>1</v>
      </c>
      <c r="E26" s="56" t="s">
        <v>99</v>
      </c>
      <c r="F26" s="57" t="s">
        <v>102</v>
      </c>
      <c r="G26" s="58">
        <v>42064</v>
      </c>
      <c r="H26" s="58">
        <v>42794</v>
      </c>
      <c r="I26" s="59">
        <v>19454</v>
      </c>
      <c r="J26" s="59">
        <v>5292</v>
      </c>
      <c r="K26" s="59">
        <v>24746</v>
      </c>
      <c r="L26" s="60" t="s">
        <v>96</v>
      </c>
      <c r="M26" s="56" t="s">
        <v>97</v>
      </c>
      <c r="N26" s="61">
        <v>25115</v>
      </c>
    </row>
    <row r="27" spans="1:14" ht="15.95" customHeight="1">
      <c r="A27" s="53" t="s">
        <v>72</v>
      </c>
      <c r="B27" s="54" t="s">
        <v>395</v>
      </c>
      <c r="C27" s="54" t="s">
        <v>396</v>
      </c>
      <c r="D27" s="55">
        <v>1</v>
      </c>
      <c r="E27" s="56" t="s">
        <v>145</v>
      </c>
      <c r="F27" s="57" t="s">
        <v>398</v>
      </c>
      <c r="G27" s="58">
        <v>42095</v>
      </c>
      <c r="H27" s="58">
        <v>42460</v>
      </c>
      <c r="I27" s="59">
        <v>568970</v>
      </c>
      <c r="J27" s="59">
        <v>119954</v>
      </c>
      <c r="K27" s="59">
        <v>688924</v>
      </c>
      <c r="L27" s="60" t="s">
        <v>72</v>
      </c>
      <c r="M27" s="56" t="s">
        <v>395</v>
      </c>
      <c r="N27" s="61">
        <v>29177</v>
      </c>
    </row>
    <row r="28" spans="1:14" ht="15.95" customHeight="1">
      <c r="A28" s="53" t="s">
        <v>72</v>
      </c>
      <c r="B28" s="54" t="s">
        <v>395</v>
      </c>
      <c r="C28" s="54" t="s">
        <v>1320</v>
      </c>
      <c r="D28" s="55">
        <v>1</v>
      </c>
      <c r="E28" s="56" t="s">
        <v>1321</v>
      </c>
      <c r="F28" s="57" t="s">
        <v>1322</v>
      </c>
      <c r="G28" s="58">
        <v>42370</v>
      </c>
      <c r="H28" s="58">
        <v>42735</v>
      </c>
      <c r="I28" s="59">
        <v>108449</v>
      </c>
      <c r="J28" s="59">
        <v>46478</v>
      </c>
      <c r="K28" s="59">
        <v>154927</v>
      </c>
      <c r="L28" s="60" t="s">
        <v>72</v>
      </c>
      <c r="M28" s="56" t="s">
        <v>395</v>
      </c>
      <c r="N28" s="61">
        <v>30386</v>
      </c>
    </row>
    <row r="29" spans="1:14" ht="15.95" customHeight="1">
      <c r="A29" s="53" t="s">
        <v>72</v>
      </c>
      <c r="B29" s="54" t="s">
        <v>73</v>
      </c>
      <c r="C29" s="54" t="s">
        <v>1695</v>
      </c>
      <c r="D29" s="55">
        <v>1</v>
      </c>
      <c r="E29" s="56" t="s">
        <v>75</v>
      </c>
      <c r="F29" s="57" t="s">
        <v>78</v>
      </c>
      <c r="G29" s="58">
        <v>42248</v>
      </c>
      <c r="H29" s="58">
        <v>42613</v>
      </c>
      <c r="I29" s="59">
        <v>19455</v>
      </c>
      <c r="J29" s="59">
        <v>5487</v>
      </c>
      <c r="K29" s="59">
        <v>24942</v>
      </c>
      <c r="L29" s="60" t="s">
        <v>72</v>
      </c>
      <c r="M29" s="56" t="s">
        <v>73</v>
      </c>
      <c r="N29" s="61">
        <v>25641</v>
      </c>
    </row>
    <row r="30" spans="1:14" ht="15.95" customHeight="1">
      <c r="A30" s="53" t="s">
        <v>72</v>
      </c>
      <c r="B30" s="54" t="s">
        <v>73</v>
      </c>
      <c r="C30" s="54" t="s">
        <v>1696</v>
      </c>
      <c r="D30" s="55">
        <v>0.05</v>
      </c>
      <c r="E30" s="56" t="s">
        <v>111</v>
      </c>
      <c r="F30" s="57" t="s">
        <v>1054</v>
      </c>
      <c r="G30" s="58">
        <v>42248</v>
      </c>
      <c r="H30" s="58">
        <v>43708</v>
      </c>
      <c r="I30" s="59">
        <v>38256.1</v>
      </c>
      <c r="J30" s="59">
        <v>10479.9</v>
      </c>
      <c r="K30" s="59">
        <v>48736</v>
      </c>
      <c r="L30" s="60" t="s">
        <v>72</v>
      </c>
      <c r="M30" s="56" t="s">
        <v>961</v>
      </c>
      <c r="N30" s="61">
        <v>30136</v>
      </c>
    </row>
    <row r="31" spans="1:14" ht="15.95" customHeight="1">
      <c r="A31" s="53" t="s">
        <v>72</v>
      </c>
      <c r="B31" s="54" t="s">
        <v>73</v>
      </c>
      <c r="C31" s="54" t="s">
        <v>1696</v>
      </c>
      <c r="D31" s="55">
        <v>0.05</v>
      </c>
      <c r="E31" s="56" t="s">
        <v>111</v>
      </c>
      <c r="F31" s="57" t="s">
        <v>680</v>
      </c>
      <c r="G31" s="58">
        <v>42248</v>
      </c>
      <c r="H31" s="58">
        <v>42613</v>
      </c>
      <c r="I31" s="59">
        <v>7130.95</v>
      </c>
      <c r="J31" s="59">
        <v>2499.0500000000002</v>
      </c>
      <c r="K31" s="59">
        <v>9630</v>
      </c>
      <c r="L31" s="60" t="s">
        <v>96</v>
      </c>
      <c r="M31" s="56" t="s">
        <v>97</v>
      </c>
      <c r="N31" s="61">
        <v>29202</v>
      </c>
    </row>
    <row r="32" spans="1:14" ht="15.95" customHeight="1">
      <c r="A32" s="53" t="s">
        <v>72</v>
      </c>
      <c r="B32" s="54" t="s">
        <v>73</v>
      </c>
      <c r="C32" s="54" t="s">
        <v>74</v>
      </c>
      <c r="D32" s="55">
        <v>1</v>
      </c>
      <c r="E32" s="56" t="s">
        <v>288</v>
      </c>
      <c r="F32" s="57" t="s">
        <v>289</v>
      </c>
      <c r="G32" s="58">
        <v>42125</v>
      </c>
      <c r="H32" s="58">
        <v>42490</v>
      </c>
      <c r="I32" s="59">
        <v>15511</v>
      </c>
      <c r="J32" s="59">
        <v>8221</v>
      </c>
      <c r="K32" s="59">
        <v>23732</v>
      </c>
      <c r="L32" s="60" t="s">
        <v>72</v>
      </c>
      <c r="M32" s="56" t="s">
        <v>73</v>
      </c>
      <c r="N32" s="61">
        <v>30317</v>
      </c>
    </row>
    <row r="33" spans="1:14" ht="15.95" customHeight="1">
      <c r="A33" s="53" t="s">
        <v>72</v>
      </c>
      <c r="B33" s="54" t="s">
        <v>73</v>
      </c>
      <c r="C33" s="54" t="s">
        <v>74</v>
      </c>
      <c r="D33" s="55">
        <v>0.2</v>
      </c>
      <c r="E33" s="56" t="s">
        <v>111</v>
      </c>
      <c r="F33" s="57" t="s">
        <v>680</v>
      </c>
      <c r="G33" s="58">
        <v>42248</v>
      </c>
      <c r="H33" s="58">
        <v>42613</v>
      </c>
      <c r="I33" s="59">
        <v>28523.8</v>
      </c>
      <c r="J33" s="59">
        <v>9996.2000000000007</v>
      </c>
      <c r="K33" s="59">
        <v>38520</v>
      </c>
      <c r="L33" s="60" t="s">
        <v>96</v>
      </c>
      <c r="M33" s="56" t="s">
        <v>97</v>
      </c>
      <c r="N33" s="61">
        <v>29202</v>
      </c>
    </row>
    <row r="34" spans="1:14" ht="15.95" customHeight="1">
      <c r="A34" s="53" t="s">
        <v>72</v>
      </c>
      <c r="B34" s="54" t="s">
        <v>73</v>
      </c>
      <c r="C34" s="54" t="s">
        <v>106</v>
      </c>
      <c r="D34" s="55">
        <v>1</v>
      </c>
      <c r="E34" s="56" t="s">
        <v>75</v>
      </c>
      <c r="F34" s="57" t="s">
        <v>108</v>
      </c>
      <c r="G34" s="58">
        <v>42064</v>
      </c>
      <c r="H34" s="58">
        <v>42429</v>
      </c>
      <c r="I34" s="59">
        <v>7881</v>
      </c>
      <c r="J34" s="59">
        <v>2144</v>
      </c>
      <c r="K34" s="59">
        <v>10025</v>
      </c>
      <c r="L34" s="60" t="s">
        <v>96</v>
      </c>
      <c r="M34" s="56" t="s">
        <v>97</v>
      </c>
      <c r="N34" s="61">
        <v>27625</v>
      </c>
    </row>
    <row r="35" spans="1:14" ht="15.95" customHeight="1">
      <c r="A35" s="53" t="s">
        <v>72</v>
      </c>
      <c r="B35" s="54" t="s">
        <v>73</v>
      </c>
      <c r="C35" s="54" t="s">
        <v>106</v>
      </c>
      <c r="D35" s="55">
        <v>1</v>
      </c>
      <c r="E35" s="56" t="s">
        <v>214</v>
      </c>
      <c r="F35" s="57" t="s">
        <v>216</v>
      </c>
      <c r="G35" s="58">
        <v>42095</v>
      </c>
      <c r="H35" s="58">
        <v>42428</v>
      </c>
      <c r="I35" s="59">
        <v>5127</v>
      </c>
      <c r="J35" s="59">
        <v>1395</v>
      </c>
      <c r="K35" s="59">
        <v>6522</v>
      </c>
      <c r="L35" s="60" t="s">
        <v>96</v>
      </c>
      <c r="M35" s="56" t="s">
        <v>97</v>
      </c>
      <c r="N35" s="61">
        <v>28671</v>
      </c>
    </row>
    <row r="36" spans="1:14" ht="15.95" customHeight="1">
      <c r="A36" s="53" t="s">
        <v>72</v>
      </c>
      <c r="B36" s="54" t="s">
        <v>73</v>
      </c>
      <c r="C36" s="54" t="s">
        <v>106</v>
      </c>
      <c r="D36" s="55">
        <v>1</v>
      </c>
      <c r="E36" s="56" t="s">
        <v>75</v>
      </c>
      <c r="F36" s="57" t="s">
        <v>587</v>
      </c>
      <c r="G36" s="58">
        <v>42200</v>
      </c>
      <c r="H36" s="58">
        <v>42565</v>
      </c>
      <c r="I36" s="59">
        <v>19854</v>
      </c>
      <c r="J36" s="59">
        <v>2206</v>
      </c>
      <c r="K36" s="59">
        <v>22060</v>
      </c>
      <c r="L36" s="60" t="s">
        <v>96</v>
      </c>
      <c r="M36" s="56" t="s">
        <v>97</v>
      </c>
      <c r="N36" s="61">
        <v>28124</v>
      </c>
    </row>
    <row r="37" spans="1:14" ht="15.95" customHeight="1">
      <c r="A37" s="53" t="s">
        <v>72</v>
      </c>
      <c r="B37" s="54" t="s">
        <v>73</v>
      </c>
      <c r="C37" s="54" t="s">
        <v>106</v>
      </c>
      <c r="D37" s="55">
        <v>0.35</v>
      </c>
      <c r="E37" s="56" t="s">
        <v>111</v>
      </c>
      <c r="F37" s="57" t="s">
        <v>680</v>
      </c>
      <c r="G37" s="58">
        <v>42248</v>
      </c>
      <c r="H37" s="58">
        <v>42613</v>
      </c>
      <c r="I37" s="59">
        <v>49916.65</v>
      </c>
      <c r="J37" s="59">
        <v>17493.349999999999</v>
      </c>
      <c r="K37" s="59">
        <v>67410</v>
      </c>
      <c r="L37" s="60" t="s">
        <v>96</v>
      </c>
      <c r="M37" s="56" t="s">
        <v>97</v>
      </c>
      <c r="N37" s="61">
        <v>29202</v>
      </c>
    </row>
    <row r="38" spans="1:14" ht="15.95" customHeight="1">
      <c r="A38" s="53" t="s">
        <v>72</v>
      </c>
      <c r="B38" s="54" t="s">
        <v>73</v>
      </c>
      <c r="C38" s="54" t="s">
        <v>1697</v>
      </c>
      <c r="D38" s="55">
        <v>1</v>
      </c>
      <c r="E38" s="56" t="s">
        <v>407</v>
      </c>
      <c r="F38" s="57" t="s">
        <v>408</v>
      </c>
      <c r="G38" s="58">
        <v>42125</v>
      </c>
      <c r="H38" s="58">
        <v>42551</v>
      </c>
      <c r="I38" s="59">
        <v>62593</v>
      </c>
      <c r="J38" s="59">
        <v>12519</v>
      </c>
      <c r="K38" s="59">
        <v>75112</v>
      </c>
      <c r="L38" s="60" t="s">
        <v>72</v>
      </c>
      <c r="M38" s="56" t="s">
        <v>73</v>
      </c>
      <c r="N38" s="61">
        <v>30161</v>
      </c>
    </row>
    <row r="39" spans="1:14" ht="15.95" customHeight="1">
      <c r="A39" s="53" t="s">
        <v>72</v>
      </c>
      <c r="B39" s="54" t="s">
        <v>73</v>
      </c>
      <c r="C39" s="54" t="s">
        <v>1697</v>
      </c>
      <c r="D39" s="55">
        <v>1</v>
      </c>
      <c r="E39" s="56" t="s">
        <v>702</v>
      </c>
      <c r="F39" s="57" t="s">
        <v>704</v>
      </c>
      <c r="G39" s="58">
        <v>42248</v>
      </c>
      <c r="H39" s="58">
        <v>43708</v>
      </c>
      <c r="I39" s="59">
        <v>180758</v>
      </c>
      <c r="J39" s="59">
        <v>16242</v>
      </c>
      <c r="K39" s="59">
        <v>197000</v>
      </c>
      <c r="L39" s="60" t="s">
        <v>72</v>
      </c>
      <c r="M39" s="56" t="s">
        <v>73</v>
      </c>
      <c r="N39" s="61">
        <v>30428</v>
      </c>
    </row>
    <row r="40" spans="1:14" ht="15.95" customHeight="1">
      <c r="A40" s="53" t="s">
        <v>72</v>
      </c>
      <c r="B40" s="54" t="s">
        <v>73</v>
      </c>
      <c r="C40" s="54" t="s">
        <v>851</v>
      </c>
      <c r="D40" s="55">
        <v>0.5</v>
      </c>
      <c r="E40" s="56" t="s">
        <v>517</v>
      </c>
      <c r="F40" s="57" t="s">
        <v>519</v>
      </c>
      <c r="G40" s="58">
        <v>42268</v>
      </c>
      <c r="H40" s="58">
        <v>42978</v>
      </c>
      <c r="I40" s="59">
        <v>24508.5</v>
      </c>
      <c r="J40" s="59">
        <v>12989.5</v>
      </c>
      <c r="K40" s="59">
        <v>37498</v>
      </c>
      <c r="L40" s="60" t="s">
        <v>72</v>
      </c>
      <c r="M40" s="56" t="s">
        <v>73</v>
      </c>
      <c r="N40" s="61">
        <v>30267</v>
      </c>
    </row>
    <row r="41" spans="1:14" ht="15.95" customHeight="1">
      <c r="A41" s="53" t="s">
        <v>72</v>
      </c>
      <c r="B41" s="54" t="s">
        <v>73</v>
      </c>
      <c r="C41" s="54" t="s">
        <v>851</v>
      </c>
      <c r="D41" s="55">
        <v>1</v>
      </c>
      <c r="E41" s="56" t="s">
        <v>852</v>
      </c>
      <c r="F41" s="57" t="s">
        <v>853</v>
      </c>
      <c r="G41" s="58">
        <v>42339</v>
      </c>
      <c r="H41" s="58">
        <v>42704</v>
      </c>
      <c r="I41" s="59">
        <v>29953</v>
      </c>
      <c r="J41" s="59">
        <v>0</v>
      </c>
      <c r="K41" s="59">
        <v>29953</v>
      </c>
      <c r="L41" s="60" t="s">
        <v>72</v>
      </c>
      <c r="M41" s="56" t="s">
        <v>73</v>
      </c>
      <c r="N41" s="61">
        <v>29408</v>
      </c>
    </row>
    <row r="42" spans="1:14" ht="15.95" customHeight="1">
      <c r="A42" s="53" t="s">
        <v>72</v>
      </c>
      <c r="B42" s="54" t="s">
        <v>73</v>
      </c>
      <c r="C42" s="54" t="s">
        <v>851</v>
      </c>
      <c r="D42" s="55">
        <v>1</v>
      </c>
      <c r="E42" s="56" t="s">
        <v>1143</v>
      </c>
      <c r="F42" s="57" t="s">
        <v>1144</v>
      </c>
      <c r="G42" s="58">
        <v>42370</v>
      </c>
      <c r="H42" s="58">
        <v>42735</v>
      </c>
      <c r="I42" s="59">
        <v>7500</v>
      </c>
      <c r="J42" s="59">
        <v>0</v>
      </c>
      <c r="K42" s="59">
        <v>7500</v>
      </c>
      <c r="L42" s="60" t="s">
        <v>72</v>
      </c>
      <c r="M42" s="56" t="s">
        <v>73</v>
      </c>
      <c r="N42" s="61">
        <v>29857</v>
      </c>
    </row>
    <row r="43" spans="1:14" ht="15.95" customHeight="1">
      <c r="A43" s="53" t="s">
        <v>72</v>
      </c>
      <c r="B43" s="54" t="s">
        <v>73</v>
      </c>
      <c r="C43" s="54" t="s">
        <v>851</v>
      </c>
      <c r="D43" s="55">
        <v>1</v>
      </c>
      <c r="E43" s="56" t="s">
        <v>1058</v>
      </c>
      <c r="F43" s="57" t="s">
        <v>1059</v>
      </c>
      <c r="G43" s="58">
        <v>42370</v>
      </c>
      <c r="H43" s="58">
        <v>42735</v>
      </c>
      <c r="I43" s="59">
        <v>14199</v>
      </c>
      <c r="J43" s="59">
        <v>0</v>
      </c>
      <c r="K43" s="59">
        <v>14199</v>
      </c>
      <c r="L43" s="60" t="s">
        <v>72</v>
      </c>
      <c r="M43" s="56" t="s">
        <v>73</v>
      </c>
      <c r="N43" s="61">
        <v>30448</v>
      </c>
    </row>
    <row r="44" spans="1:14" ht="15.95" customHeight="1">
      <c r="A44" s="53" t="s">
        <v>72</v>
      </c>
      <c r="B44" s="54" t="s">
        <v>73</v>
      </c>
      <c r="C44" s="54" t="s">
        <v>1698</v>
      </c>
      <c r="D44" s="55">
        <v>0.1</v>
      </c>
      <c r="E44" s="56" t="s">
        <v>111</v>
      </c>
      <c r="F44" s="57" t="s">
        <v>113</v>
      </c>
      <c r="G44" s="58">
        <v>42019</v>
      </c>
      <c r="H44" s="58">
        <v>42383</v>
      </c>
      <c r="I44" s="59">
        <v>36751.199999999997</v>
      </c>
      <c r="J44" s="59">
        <v>13248.2</v>
      </c>
      <c r="K44" s="59">
        <v>49999.4</v>
      </c>
      <c r="L44" s="60" t="s">
        <v>72</v>
      </c>
      <c r="M44" s="56" t="s">
        <v>109</v>
      </c>
      <c r="N44" s="61">
        <v>28987</v>
      </c>
    </row>
    <row r="45" spans="1:14" ht="15.95" customHeight="1">
      <c r="A45" s="53" t="s">
        <v>72</v>
      </c>
      <c r="B45" s="54" t="s">
        <v>73</v>
      </c>
      <c r="C45" s="54" t="s">
        <v>1699</v>
      </c>
      <c r="D45" s="55">
        <v>0.2</v>
      </c>
      <c r="E45" s="56" t="s">
        <v>111</v>
      </c>
      <c r="F45" s="57" t="s">
        <v>680</v>
      </c>
      <c r="G45" s="58">
        <v>42248</v>
      </c>
      <c r="H45" s="58">
        <v>42613</v>
      </c>
      <c r="I45" s="59">
        <v>28523.8</v>
      </c>
      <c r="J45" s="59">
        <v>9996.2000000000007</v>
      </c>
      <c r="K45" s="59">
        <v>38520</v>
      </c>
      <c r="L45" s="60" t="s">
        <v>96</v>
      </c>
      <c r="M45" s="56" t="s">
        <v>97</v>
      </c>
      <c r="N45" s="61">
        <v>29202</v>
      </c>
    </row>
    <row r="46" spans="1:14" ht="15.95" customHeight="1">
      <c r="A46" s="53" t="s">
        <v>72</v>
      </c>
      <c r="B46" s="54" t="s">
        <v>73</v>
      </c>
      <c r="C46" s="54" t="s">
        <v>1699</v>
      </c>
      <c r="D46" s="55">
        <v>0.5</v>
      </c>
      <c r="E46" s="56" t="s">
        <v>517</v>
      </c>
      <c r="F46" s="57" t="s">
        <v>519</v>
      </c>
      <c r="G46" s="58">
        <v>42268</v>
      </c>
      <c r="H46" s="58">
        <v>42978</v>
      </c>
      <c r="I46" s="59">
        <v>24508.5</v>
      </c>
      <c r="J46" s="59">
        <v>12989.5</v>
      </c>
      <c r="K46" s="59">
        <v>37498</v>
      </c>
      <c r="L46" s="60" t="s">
        <v>72</v>
      </c>
      <c r="M46" s="56" t="s">
        <v>73</v>
      </c>
      <c r="N46" s="61">
        <v>30267</v>
      </c>
    </row>
    <row r="47" spans="1:14" ht="15.95" customHeight="1">
      <c r="A47" s="53" t="s">
        <v>72</v>
      </c>
      <c r="B47" s="54" t="s">
        <v>73</v>
      </c>
      <c r="C47" s="54" t="s">
        <v>1699</v>
      </c>
      <c r="D47" s="55">
        <v>1</v>
      </c>
      <c r="E47" s="56" t="s">
        <v>1134</v>
      </c>
      <c r="F47" s="57" t="s">
        <v>1135</v>
      </c>
      <c r="G47" s="58">
        <v>42552</v>
      </c>
      <c r="H47" s="58">
        <v>42916</v>
      </c>
      <c r="I47" s="59">
        <v>22780</v>
      </c>
      <c r="J47" s="59">
        <v>0</v>
      </c>
      <c r="K47" s="59">
        <v>22780</v>
      </c>
      <c r="L47" s="60" t="s">
        <v>72</v>
      </c>
      <c r="M47" s="56" t="s">
        <v>73</v>
      </c>
      <c r="N47" s="61">
        <v>29566</v>
      </c>
    </row>
    <row r="48" spans="1:14" ht="15.95" customHeight="1">
      <c r="A48" s="53" t="s">
        <v>72</v>
      </c>
      <c r="B48" s="54" t="s">
        <v>73</v>
      </c>
      <c r="C48" s="54" t="s">
        <v>1699</v>
      </c>
      <c r="D48" s="55">
        <v>1</v>
      </c>
      <c r="E48" s="56" t="s">
        <v>1527</v>
      </c>
      <c r="F48" s="57" t="s">
        <v>1528</v>
      </c>
      <c r="G48" s="58">
        <v>42644</v>
      </c>
      <c r="H48" s="58">
        <v>43008</v>
      </c>
      <c r="I48" s="59">
        <v>70000</v>
      </c>
      <c r="J48" s="59">
        <v>0</v>
      </c>
      <c r="K48" s="59">
        <v>70000</v>
      </c>
      <c r="L48" s="60" t="s">
        <v>72</v>
      </c>
      <c r="M48" s="56" t="s">
        <v>73</v>
      </c>
      <c r="N48" s="61">
        <v>30149</v>
      </c>
    </row>
    <row r="49" spans="1:14" ht="15.95" customHeight="1">
      <c r="A49" s="53" t="s">
        <v>72</v>
      </c>
      <c r="B49" s="54" t="s">
        <v>79</v>
      </c>
      <c r="C49" s="54" t="s">
        <v>80</v>
      </c>
      <c r="D49" s="55">
        <v>1</v>
      </c>
      <c r="E49" s="56" t="s">
        <v>81</v>
      </c>
      <c r="F49" s="57" t="s">
        <v>83</v>
      </c>
      <c r="G49" s="58">
        <v>42217</v>
      </c>
      <c r="H49" s="58">
        <v>42946</v>
      </c>
      <c r="I49" s="59">
        <v>5341</v>
      </c>
      <c r="J49" s="59">
        <v>2003</v>
      </c>
      <c r="K49" s="59">
        <v>7344</v>
      </c>
      <c r="L49" s="60" t="s">
        <v>72</v>
      </c>
      <c r="M49" s="56" t="s">
        <v>79</v>
      </c>
      <c r="N49" s="61">
        <v>27490</v>
      </c>
    </row>
    <row r="50" spans="1:14" ht="15.95" customHeight="1">
      <c r="A50" s="53" t="s">
        <v>72</v>
      </c>
      <c r="B50" s="54" t="s">
        <v>79</v>
      </c>
      <c r="C50" s="54" t="s">
        <v>80</v>
      </c>
      <c r="D50" s="55">
        <v>1</v>
      </c>
      <c r="E50" s="56" t="s">
        <v>927</v>
      </c>
      <c r="F50" s="57" t="s">
        <v>929</v>
      </c>
      <c r="G50" s="58">
        <v>42271</v>
      </c>
      <c r="H50" s="58">
        <v>42551</v>
      </c>
      <c r="I50" s="59">
        <v>10603</v>
      </c>
      <c r="J50" s="59">
        <v>5620</v>
      </c>
      <c r="K50" s="59">
        <v>16223</v>
      </c>
      <c r="L50" s="60" t="s">
        <v>72</v>
      </c>
      <c r="M50" s="56" t="s">
        <v>79</v>
      </c>
      <c r="N50" s="61">
        <v>30494</v>
      </c>
    </row>
    <row r="51" spans="1:14" ht="15.95" customHeight="1">
      <c r="A51" s="53" t="s">
        <v>72</v>
      </c>
      <c r="B51" s="54" t="s">
        <v>79</v>
      </c>
      <c r="C51" s="54" t="s">
        <v>220</v>
      </c>
      <c r="D51" s="55">
        <v>1</v>
      </c>
      <c r="E51" s="56" t="s">
        <v>221</v>
      </c>
      <c r="F51" s="57" t="s">
        <v>523</v>
      </c>
      <c r="G51" s="58">
        <v>42036</v>
      </c>
      <c r="H51" s="58">
        <v>42400</v>
      </c>
      <c r="I51" s="59">
        <v>9530</v>
      </c>
      <c r="J51" s="59">
        <v>5051</v>
      </c>
      <c r="K51" s="59">
        <v>14581</v>
      </c>
      <c r="L51" s="60" t="s">
        <v>72</v>
      </c>
      <c r="M51" s="56" t="s">
        <v>79</v>
      </c>
      <c r="N51" s="61">
        <v>30295</v>
      </c>
    </row>
    <row r="52" spans="1:14" ht="15.95" customHeight="1">
      <c r="A52" s="53" t="s">
        <v>72</v>
      </c>
      <c r="B52" s="54" t="s">
        <v>79</v>
      </c>
      <c r="C52" s="54" t="s">
        <v>220</v>
      </c>
      <c r="D52" s="55">
        <v>1</v>
      </c>
      <c r="E52" s="56" t="s">
        <v>221</v>
      </c>
      <c r="F52" s="57" t="s">
        <v>223</v>
      </c>
      <c r="G52" s="58">
        <v>42064</v>
      </c>
      <c r="H52" s="58">
        <v>42428</v>
      </c>
      <c r="I52" s="59">
        <v>1682</v>
      </c>
      <c r="J52" s="59">
        <v>631</v>
      </c>
      <c r="K52" s="59">
        <v>2313</v>
      </c>
      <c r="L52" s="60" t="s">
        <v>72</v>
      </c>
      <c r="M52" s="56" t="s">
        <v>79</v>
      </c>
      <c r="N52" s="61">
        <v>29384</v>
      </c>
    </row>
    <row r="53" spans="1:14" ht="15.95" customHeight="1">
      <c r="A53" s="53" t="s">
        <v>72</v>
      </c>
      <c r="B53" s="54" t="s">
        <v>79</v>
      </c>
      <c r="C53" s="54" t="s">
        <v>220</v>
      </c>
      <c r="D53" s="55">
        <v>1</v>
      </c>
      <c r="E53" s="56" t="s">
        <v>56</v>
      </c>
      <c r="F53" s="57" t="s">
        <v>1166</v>
      </c>
      <c r="G53" s="58">
        <v>42370</v>
      </c>
      <c r="H53" s="58">
        <v>42735</v>
      </c>
      <c r="I53" s="59">
        <v>123795</v>
      </c>
      <c r="J53" s="59">
        <v>18484</v>
      </c>
      <c r="K53" s="59">
        <v>142279</v>
      </c>
      <c r="L53" s="60" t="s">
        <v>72</v>
      </c>
      <c r="M53" s="56" t="s">
        <v>79</v>
      </c>
      <c r="N53" s="61">
        <v>29285</v>
      </c>
    </row>
    <row r="54" spans="1:14" ht="15.95" customHeight="1">
      <c r="A54" s="53" t="s">
        <v>72</v>
      </c>
      <c r="B54" s="54" t="s">
        <v>79</v>
      </c>
      <c r="C54" s="54" t="s">
        <v>220</v>
      </c>
      <c r="D54" s="55">
        <v>1</v>
      </c>
      <c r="E54" s="56" t="s">
        <v>221</v>
      </c>
      <c r="F54" s="57" t="s">
        <v>223</v>
      </c>
      <c r="G54" s="58">
        <v>42430</v>
      </c>
      <c r="H54" s="58">
        <v>42794</v>
      </c>
      <c r="I54" s="59">
        <v>1732</v>
      </c>
      <c r="J54" s="59">
        <v>650</v>
      </c>
      <c r="K54" s="59">
        <v>2382</v>
      </c>
      <c r="L54" s="60" t="s">
        <v>72</v>
      </c>
      <c r="M54" s="56" t="s">
        <v>79</v>
      </c>
      <c r="N54" s="61">
        <v>29384</v>
      </c>
    </row>
    <row r="55" spans="1:14" ht="15.95" customHeight="1">
      <c r="A55" s="53" t="s">
        <v>72</v>
      </c>
      <c r="B55" s="54" t="s">
        <v>79</v>
      </c>
      <c r="C55" s="54" t="s">
        <v>1700</v>
      </c>
      <c r="D55" s="55">
        <v>1</v>
      </c>
      <c r="E55" s="56" t="s">
        <v>229</v>
      </c>
      <c r="F55" s="57" t="s">
        <v>231</v>
      </c>
      <c r="G55" s="58">
        <v>42248</v>
      </c>
      <c r="H55" s="58">
        <v>42613</v>
      </c>
      <c r="I55" s="59">
        <v>48166</v>
      </c>
      <c r="J55" s="59">
        <v>0</v>
      </c>
      <c r="K55" s="59">
        <v>48166</v>
      </c>
      <c r="L55" s="60" t="s">
        <v>72</v>
      </c>
      <c r="M55" s="56" t="s">
        <v>79</v>
      </c>
      <c r="N55" s="61">
        <v>29647</v>
      </c>
    </row>
    <row r="56" spans="1:14" ht="15.95" customHeight="1">
      <c r="A56" s="53" t="s">
        <v>72</v>
      </c>
      <c r="B56" s="54" t="s">
        <v>79</v>
      </c>
      <c r="C56" s="54" t="s">
        <v>666</v>
      </c>
      <c r="D56" s="55">
        <v>1</v>
      </c>
      <c r="E56" s="56" t="s">
        <v>111</v>
      </c>
      <c r="F56" s="57" t="s">
        <v>1245</v>
      </c>
      <c r="G56" s="58">
        <v>42277</v>
      </c>
      <c r="H56" s="58">
        <v>42642</v>
      </c>
      <c r="I56" s="59">
        <v>110118</v>
      </c>
      <c r="J56" s="59">
        <v>33036</v>
      </c>
      <c r="K56" s="59">
        <v>143154</v>
      </c>
      <c r="L56" s="60" t="s">
        <v>72</v>
      </c>
      <c r="M56" s="56" t="s">
        <v>79</v>
      </c>
      <c r="N56" s="61">
        <v>30041</v>
      </c>
    </row>
    <row r="57" spans="1:14" ht="15.95" customHeight="1">
      <c r="A57" s="53" t="s">
        <v>72</v>
      </c>
      <c r="B57" s="54" t="s">
        <v>79</v>
      </c>
      <c r="C57" s="54" t="s">
        <v>666</v>
      </c>
      <c r="D57" s="55">
        <v>1</v>
      </c>
      <c r="E57" s="56" t="s">
        <v>1058</v>
      </c>
      <c r="F57" s="57" t="s">
        <v>1246</v>
      </c>
      <c r="G57" s="58">
        <v>42370</v>
      </c>
      <c r="H57" s="58">
        <v>42735</v>
      </c>
      <c r="I57" s="59">
        <v>15000</v>
      </c>
      <c r="J57" s="59">
        <v>0</v>
      </c>
      <c r="K57" s="59">
        <v>15000</v>
      </c>
      <c r="L57" s="60" t="s">
        <v>72</v>
      </c>
      <c r="M57" s="56" t="s">
        <v>79</v>
      </c>
      <c r="N57" s="61">
        <v>30433</v>
      </c>
    </row>
    <row r="58" spans="1:14" ht="15.95" customHeight="1">
      <c r="A58" s="53" t="s">
        <v>72</v>
      </c>
      <c r="B58" s="54" t="s">
        <v>79</v>
      </c>
      <c r="C58" s="54" t="s">
        <v>666</v>
      </c>
      <c r="D58" s="55">
        <v>1</v>
      </c>
      <c r="E58" s="56" t="s">
        <v>370</v>
      </c>
      <c r="F58" s="57" t="s">
        <v>668</v>
      </c>
      <c r="G58" s="58">
        <v>42671</v>
      </c>
      <c r="H58" s="58">
        <v>42735</v>
      </c>
      <c r="I58" s="59">
        <v>13151</v>
      </c>
      <c r="J58" s="59">
        <v>0</v>
      </c>
      <c r="K58" s="59">
        <v>13151</v>
      </c>
      <c r="L58" s="60" t="s">
        <v>72</v>
      </c>
      <c r="M58" s="56" t="s">
        <v>79</v>
      </c>
      <c r="N58" s="61">
        <v>30227</v>
      </c>
    </row>
    <row r="59" spans="1:14" ht="15.95" customHeight="1">
      <c r="A59" s="53" t="s">
        <v>67</v>
      </c>
      <c r="B59" s="54" t="s">
        <v>1701</v>
      </c>
      <c r="C59" s="54" t="s">
        <v>165</v>
      </c>
      <c r="D59" s="55">
        <v>1</v>
      </c>
      <c r="E59" s="56" t="s">
        <v>324</v>
      </c>
      <c r="F59" s="57" t="s">
        <v>1444</v>
      </c>
      <c r="G59" s="58">
        <v>41827</v>
      </c>
      <c r="H59" s="58">
        <v>42560</v>
      </c>
      <c r="I59" s="59">
        <v>114434</v>
      </c>
      <c r="J59" s="59">
        <v>43485</v>
      </c>
      <c r="K59" s="59">
        <v>157919</v>
      </c>
      <c r="L59" s="60" t="s">
        <v>67</v>
      </c>
      <c r="M59" s="56" t="s">
        <v>124</v>
      </c>
      <c r="N59" s="61">
        <v>29413</v>
      </c>
    </row>
    <row r="60" spans="1:14" ht="15.95" customHeight="1">
      <c r="A60" s="53" t="s">
        <v>67</v>
      </c>
      <c r="B60" s="54" t="s">
        <v>1701</v>
      </c>
      <c r="C60" s="54" t="s">
        <v>165</v>
      </c>
      <c r="D60" s="55">
        <v>1</v>
      </c>
      <c r="E60" s="56" t="s">
        <v>321</v>
      </c>
      <c r="F60" s="57" t="s">
        <v>323</v>
      </c>
      <c r="G60" s="58">
        <v>42157</v>
      </c>
      <c r="H60" s="58">
        <v>42523</v>
      </c>
      <c r="I60" s="59">
        <v>3383</v>
      </c>
      <c r="J60" s="59">
        <v>1276</v>
      </c>
      <c r="K60" s="59">
        <v>4659</v>
      </c>
      <c r="L60" s="60" t="s">
        <v>67</v>
      </c>
      <c r="M60" s="56" t="s">
        <v>124</v>
      </c>
      <c r="N60" s="61">
        <v>30289</v>
      </c>
    </row>
    <row r="61" spans="1:14" ht="15.95" customHeight="1">
      <c r="A61" s="53" t="s">
        <v>67</v>
      </c>
      <c r="B61" s="54" t="s">
        <v>1701</v>
      </c>
      <c r="C61" s="54" t="s">
        <v>165</v>
      </c>
      <c r="D61" s="55">
        <v>1</v>
      </c>
      <c r="E61" s="56" t="s">
        <v>324</v>
      </c>
      <c r="F61" s="57" t="s">
        <v>1444</v>
      </c>
      <c r="G61" s="58">
        <v>42179</v>
      </c>
      <c r="H61" s="58">
        <v>42545</v>
      </c>
      <c r="I61" s="59">
        <v>32056</v>
      </c>
      <c r="J61" s="59">
        <v>12181</v>
      </c>
      <c r="K61" s="59">
        <v>44237</v>
      </c>
      <c r="L61" s="60" t="s">
        <v>67</v>
      </c>
      <c r="M61" s="56" t="s">
        <v>124</v>
      </c>
      <c r="N61" s="61">
        <v>29413</v>
      </c>
    </row>
    <row r="62" spans="1:14" ht="15.95" customHeight="1">
      <c r="A62" s="53" t="s">
        <v>67</v>
      </c>
      <c r="B62" s="54" t="s">
        <v>1701</v>
      </c>
      <c r="C62" s="54" t="s">
        <v>165</v>
      </c>
      <c r="D62" s="55">
        <v>1</v>
      </c>
      <c r="E62" s="56" t="s">
        <v>166</v>
      </c>
      <c r="F62" s="57" t="s">
        <v>167</v>
      </c>
      <c r="G62" s="58">
        <v>42180</v>
      </c>
      <c r="H62" s="58">
        <v>42369</v>
      </c>
      <c r="I62" s="59">
        <v>5261</v>
      </c>
      <c r="J62" s="59">
        <v>1999</v>
      </c>
      <c r="K62" s="59">
        <v>7260</v>
      </c>
      <c r="L62" s="60" t="s">
        <v>67</v>
      </c>
      <c r="M62" s="56" t="s">
        <v>124</v>
      </c>
      <c r="N62" s="61">
        <v>30366</v>
      </c>
    </row>
    <row r="63" spans="1:14" ht="15.95" customHeight="1">
      <c r="A63" s="53" t="s">
        <v>67</v>
      </c>
      <c r="B63" s="54" t="s">
        <v>1701</v>
      </c>
      <c r="C63" s="54" t="s">
        <v>165</v>
      </c>
      <c r="D63" s="55">
        <v>1</v>
      </c>
      <c r="E63" s="56" t="s">
        <v>166</v>
      </c>
      <c r="F63" s="57" t="s">
        <v>169</v>
      </c>
      <c r="G63" s="58">
        <v>42186</v>
      </c>
      <c r="H63" s="58">
        <v>42369</v>
      </c>
      <c r="I63" s="59">
        <v>4568</v>
      </c>
      <c r="J63" s="59">
        <v>1736</v>
      </c>
      <c r="K63" s="59">
        <v>6304</v>
      </c>
      <c r="L63" s="60" t="s">
        <v>67</v>
      </c>
      <c r="M63" s="56" t="s">
        <v>124</v>
      </c>
      <c r="N63" s="61">
        <v>30395</v>
      </c>
    </row>
    <row r="64" spans="1:14" ht="15.95" customHeight="1">
      <c r="A64" s="53" t="s">
        <v>67</v>
      </c>
      <c r="B64" s="54" t="s">
        <v>1701</v>
      </c>
      <c r="C64" s="54" t="s">
        <v>165</v>
      </c>
      <c r="D64" s="55">
        <v>1</v>
      </c>
      <c r="E64" s="56" t="s">
        <v>835</v>
      </c>
      <c r="F64" s="57" t="s">
        <v>836</v>
      </c>
      <c r="G64" s="58">
        <v>42200</v>
      </c>
      <c r="H64" s="58">
        <v>42566</v>
      </c>
      <c r="I64" s="59">
        <v>7049</v>
      </c>
      <c r="J64" s="59">
        <v>2679</v>
      </c>
      <c r="K64" s="59">
        <v>9728</v>
      </c>
      <c r="L64" s="60" t="s">
        <v>67</v>
      </c>
      <c r="M64" s="56" t="s">
        <v>124</v>
      </c>
      <c r="N64" s="61">
        <v>28801</v>
      </c>
    </row>
    <row r="65" spans="1:14" ht="15.95" customHeight="1">
      <c r="A65" s="53" t="s">
        <v>67</v>
      </c>
      <c r="B65" s="54" t="s">
        <v>1701</v>
      </c>
      <c r="C65" s="54" t="s">
        <v>165</v>
      </c>
      <c r="D65" s="55">
        <v>1</v>
      </c>
      <c r="E65" s="56" t="s">
        <v>348</v>
      </c>
      <c r="F65" s="57" t="s">
        <v>349</v>
      </c>
      <c r="G65" s="58">
        <v>42214</v>
      </c>
      <c r="H65" s="58">
        <v>42580</v>
      </c>
      <c r="I65" s="59">
        <v>6158</v>
      </c>
      <c r="J65" s="59">
        <v>2340</v>
      </c>
      <c r="K65" s="59">
        <v>8498</v>
      </c>
      <c r="L65" s="60" t="s">
        <v>67</v>
      </c>
      <c r="M65" s="56" t="s">
        <v>124</v>
      </c>
      <c r="N65" s="61">
        <v>30462</v>
      </c>
    </row>
    <row r="66" spans="1:14" ht="15.95" customHeight="1">
      <c r="A66" s="53" t="s">
        <v>67</v>
      </c>
      <c r="B66" s="54" t="s">
        <v>1701</v>
      </c>
      <c r="C66" s="54" t="s">
        <v>165</v>
      </c>
      <c r="D66" s="55">
        <v>1</v>
      </c>
      <c r="E66" s="56" t="s">
        <v>635</v>
      </c>
      <c r="F66" s="57" t="s">
        <v>636</v>
      </c>
      <c r="G66" s="58">
        <v>42220</v>
      </c>
      <c r="H66" s="58">
        <v>42643</v>
      </c>
      <c r="I66" s="59">
        <v>7864</v>
      </c>
      <c r="J66" s="59">
        <v>2988</v>
      </c>
      <c r="K66" s="59">
        <v>10852</v>
      </c>
      <c r="L66" s="60" t="s">
        <v>67</v>
      </c>
      <c r="M66" s="56" t="s">
        <v>124</v>
      </c>
      <c r="N66" s="61">
        <v>30636</v>
      </c>
    </row>
    <row r="67" spans="1:14" ht="15.95" customHeight="1">
      <c r="A67" s="53" t="s">
        <v>67</v>
      </c>
      <c r="B67" s="54" t="s">
        <v>1701</v>
      </c>
      <c r="C67" s="54" t="s">
        <v>165</v>
      </c>
      <c r="D67" s="55">
        <v>1</v>
      </c>
      <c r="E67" s="56" t="s">
        <v>324</v>
      </c>
      <c r="F67" s="57" t="s">
        <v>325</v>
      </c>
      <c r="G67" s="58">
        <v>42234</v>
      </c>
      <c r="H67" s="58">
        <v>42964</v>
      </c>
      <c r="I67" s="59">
        <v>28986</v>
      </c>
      <c r="J67" s="59">
        <v>11014</v>
      </c>
      <c r="K67" s="59">
        <v>40000</v>
      </c>
      <c r="L67" s="60" t="s">
        <v>67</v>
      </c>
      <c r="M67" s="56" t="s">
        <v>124</v>
      </c>
      <c r="N67" s="61">
        <v>30348</v>
      </c>
    </row>
    <row r="68" spans="1:14" ht="15.95" customHeight="1">
      <c r="A68" s="53" t="s">
        <v>67</v>
      </c>
      <c r="B68" s="54" t="s">
        <v>1701</v>
      </c>
      <c r="C68" s="54" t="s">
        <v>165</v>
      </c>
      <c r="D68" s="55">
        <v>1</v>
      </c>
      <c r="E68" s="56" t="s">
        <v>324</v>
      </c>
      <c r="F68" s="57" t="s">
        <v>1437</v>
      </c>
      <c r="G68" s="58">
        <v>42277</v>
      </c>
      <c r="H68" s="58">
        <v>42643</v>
      </c>
      <c r="I68" s="59">
        <v>17063</v>
      </c>
      <c r="J68" s="59">
        <v>6484</v>
      </c>
      <c r="K68" s="59">
        <v>23547</v>
      </c>
      <c r="L68" s="60" t="s">
        <v>67</v>
      </c>
      <c r="M68" s="56" t="s">
        <v>124</v>
      </c>
      <c r="N68" s="61">
        <v>30803</v>
      </c>
    </row>
    <row r="69" spans="1:14" ht="15.95" customHeight="1">
      <c r="A69" s="53" t="s">
        <v>67</v>
      </c>
      <c r="B69" s="54" t="s">
        <v>1701</v>
      </c>
      <c r="C69" s="54" t="s">
        <v>165</v>
      </c>
      <c r="D69" s="55">
        <v>1</v>
      </c>
      <c r="E69" s="56" t="s">
        <v>983</v>
      </c>
      <c r="F69" s="57" t="s">
        <v>984</v>
      </c>
      <c r="G69" s="58">
        <v>42283</v>
      </c>
      <c r="H69" s="58">
        <v>42649</v>
      </c>
      <c r="I69" s="59">
        <v>7533</v>
      </c>
      <c r="J69" s="59">
        <v>2863</v>
      </c>
      <c r="K69" s="59">
        <v>10396</v>
      </c>
      <c r="L69" s="60" t="s">
        <v>67</v>
      </c>
      <c r="M69" s="56" t="s">
        <v>124</v>
      </c>
      <c r="N69" s="61">
        <v>30650</v>
      </c>
    </row>
    <row r="70" spans="1:14" ht="15.95" customHeight="1">
      <c r="A70" s="53" t="s">
        <v>67</v>
      </c>
      <c r="B70" s="54" t="s">
        <v>1701</v>
      </c>
      <c r="C70" s="54" t="s">
        <v>165</v>
      </c>
      <c r="D70" s="55">
        <v>1</v>
      </c>
      <c r="E70" s="56" t="s">
        <v>783</v>
      </c>
      <c r="F70" s="57" t="s">
        <v>784</v>
      </c>
      <c r="G70" s="58">
        <v>42304</v>
      </c>
      <c r="H70" s="58">
        <v>42670</v>
      </c>
      <c r="I70" s="59">
        <v>6929</v>
      </c>
      <c r="J70" s="59">
        <v>2633</v>
      </c>
      <c r="K70" s="59">
        <v>9562</v>
      </c>
      <c r="L70" s="60" t="s">
        <v>67</v>
      </c>
      <c r="M70" s="56" t="s">
        <v>124</v>
      </c>
      <c r="N70" s="61">
        <v>30737</v>
      </c>
    </row>
    <row r="71" spans="1:14" ht="15.95" customHeight="1">
      <c r="A71" s="53" t="s">
        <v>67</v>
      </c>
      <c r="B71" s="54" t="s">
        <v>1701</v>
      </c>
      <c r="C71" s="54" t="s">
        <v>165</v>
      </c>
      <c r="D71" s="55">
        <v>1</v>
      </c>
      <c r="E71" s="56" t="s">
        <v>922</v>
      </c>
      <c r="F71" s="57" t="s">
        <v>923</v>
      </c>
      <c r="G71" s="58">
        <v>42359</v>
      </c>
      <c r="H71" s="58">
        <v>42725</v>
      </c>
      <c r="I71" s="59">
        <v>3300</v>
      </c>
      <c r="J71" s="59">
        <v>1254</v>
      </c>
      <c r="K71" s="59">
        <v>4554</v>
      </c>
      <c r="L71" s="60" t="s">
        <v>67</v>
      </c>
      <c r="M71" s="56" t="s">
        <v>124</v>
      </c>
      <c r="N71" s="61">
        <v>30881</v>
      </c>
    </row>
    <row r="72" spans="1:14" ht="15.95" customHeight="1">
      <c r="A72" s="53" t="s">
        <v>67</v>
      </c>
      <c r="B72" s="54" t="s">
        <v>1701</v>
      </c>
      <c r="C72" s="54" t="s">
        <v>165</v>
      </c>
      <c r="D72" s="55">
        <v>1</v>
      </c>
      <c r="E72" s="56" t="s">
        <v>940</v>
      </c>
      <c r="F72" s="57" t="s">
        <v>941</v>
      </c>
      <c r="G72" s="58">
        <v>42377</v>
      </c>
      <c r="H72" s="58">
        <v>42743</v>
      </c>
      <c r="I72" s="59">
        <v>1448</v>
      </c>
      <c r="J72" s="59">
        <v>550</v>
      </c>
      <c r="K72" s="59">
        <v>1998</v>
      </c>
      <c r="L72" s="60" t="s">
        <v>67</v>
      </c>
      <c r="M72" s="56" t="s">
        <v>124</v>
      </c>
      <c r="N72" s="61">
        <v>30908</v>
      </c>
    </row>
    <row r="73" spans="1:14" ht="15.95" customHeight="1">
      <c r="A73" s="53" t="s">
        <v>67</v>
      </c>
      <c r="B73" s="54" t="s">
        <v>1701</v>
      </c>
      <c r="C73" s="54" t="s">
        <v>165</v>
      </c>
      <c r="D73" s="55">
        <v>1</v>
      </c>
      <c r="E73" s="56" t="s">
        <v>1623</v>
      </c>
      <c r="F73" s="57" t="s">
        <v>1624</v>
      </c>
      <c r="G73" s="58">
        <v>42452</v>
      </c>
      <c r="H73" s="58">
        <v>42817</v>
      </c>
      <c r="I73" s="59">
        <v>3036</v>
      </c>
      <c r="J73" s="59">
        <v>1154</v>
      </c>
      <c r="K73" s="59">
        <v>4190</v>
      </c>
      <c r="L73" s="60" t="s">
        <v>67</v>
      </c>
      <c r="M73" s="56" t="s">
        <v>124</v>
      </c>
      <c r="N73" s="61">
        <v>31281</v>
      </c>
    </row>
    <row r="74" spans="1:14" ht="15.95" customHeight="1">
      <c r="A74" s="53" t="s">
        <v>67</v>
      </c>
      <c r="B74" s="54" t="s">
        <v>1701</v>
      </c>
      <c r="C74" s="54" t="s">
        <v>165</v>
      </c>
      <c r="D74" s="55">
        <v>1</v>
      </c>
      <c r="E74" s="56" t="s">
        <v>1442</v>
      </c>
      <c r="F74" s="57" t="s">
        <v>1443</v>
      </c>
      <c r="G74" s="58">
        <v>42461</v>
      </c>
      <c r="H74" s="58">
        <v>42825</v>
      </c>
      <c r="I74" s="59">
        <v>3066</v>
      </c>
      <c r="J74" s="59">
        <v>1165</v>
      </c>
      <c r="K74" s="59">
        <v>4231</v>
      </c>
      <c r="L74" s="60" t="s">
        <v>67</v>
      </c>
      <c r="M74" s="56" t="s">
        <v>124</v>
      </c>
      <c r="N74" s="61">
        <v>31198</v>
      </c>
    </row>
    <row r="75" spans="1:14" ht="15.95" customHeight="1">
      <c r="A75" s="53" t="s">
        <v>67</v>
      </c>
      <c r="B75" s="54" t="s">
        <v>68</v>
      </c>
      <c r="C75" s="54" t="s">
        <v>1514</v>
      </c>
      <c r="D75" s="55">
        <v>0.25</v>
      </c>
      <c r="E75" s="56" t="s">
        <v>56</v>
      </c>
      <c r="F75" s="57" t="s">
        <v>157</v>
      </c>
      <c r="G75" s="58">
        <v>42200</v>
      </c>
      <c r="H75" s="58">
        <v>43281</v>
      </c>
      <c r="I75" s="59">
        <v>87912.25</v>
      </c>
      <c r="J75" s="59">
        <v>42087.75</v>
      </c>
      <c r="K75" s="59">
        <v>130000</v>
      </c>
      <c r="L75" s="60" t="s">
        <v>67</v>
      </c>
      <c r="M75" s="56" t="s">
        <v>68</v>
      </c>
      <c r="N75" s="61">
        <v>29262</v>
      </c>
    </row>
    <row r="76" spans="1:14" ht="15.95" customHeight="1">
      <c r="A76" s="53" t="s">
        <v>67</v>
      </c>
      <c r="B76" s="54" t="s">
        <v>68</v>
      </c>
      <c r="C76" s="54" t="s">
        <v>69</v>
      </c>
      <c r="D76" s="55">
        <v>1</v>
      </c>
      <c r="E76" s="56" t="s">
        <v>70</v>
      </c>
      <c r="F76" s="57" t="s">
        <v>71</v>
      </c>
      <c r="G76" s="58">
        <v>42156</v>
      </c>
      <c r="H76" s="58">
        <v>42247</v>
      </c>
      <c r="I76" s="59">
        <v>5970</v>
      </c>
      <c r="J76" s="59">
        <v>0</v>
      </c>
      <c r="K76" s="59">
        <v>5970</v>
      </c>
      <c r="L76" s="60" t="s">
        <v>67</v>
      </c>
      <c r="M76" s="56" t="s">
        <v>68</v>
      </c>
      <c r="N76" s="61">
        <v>30370</v>
      </c>
    </row>
    <row r="77" spans="1:14" ht="15.95" customHeight="1">
      <c r="A77" s="53" t="s">
        <v>67</v>
      </c>
      <c r="B77" s="54" t="s">
        <v>68</v>
      </c>
      <c r="C77" s="54" t="s">
        <v>69</v>
      </c>
      <c r="D77" s="55">
        <v>1</v>
      </c>
      <c r="E77" s="56" t="s">
        <v>103</v>
      </c>
      <c r="F77" s="57" t="s">
        <v>105</v>
      </c>
      <c r="G77" s="58">
        <v>42170</v>
      </c>
      <c r="H77" s="58">
        <v>42535</v>
      </c>
      <c r="I77" s="59">
        <v>10907</v>
      </c>
      <c r="J77" s="59">
        <v>1091</v>
      </c>
      <c r="K77" s="59">
        <v>11998</v>
      </c>
      <c r="L77" s="60" t="s">
        <v>67</v>
      </c>
      <c r="M77" s="56" t="s">
        <v>68</v>
      </c>
      <c r="N77" s="61">
        <v>30237</v>
      </c>
    </row>
    <row r="78" spans="1:14" ht="15.95" customHeight="1">
      <c r="A78" s="53" t="s">
        <v>67</v>
      </c>
      <c r="B78" s="54" t="s">
        <v>68</v>
      </c>
      <c r="C78" s="54" t="s">
        <v>1702</v>
      </c>
      <c r="D78" s="55">
        <v>0.12</v>
      </c>
      <c r="E78" s="56" t="s">
        <v>56</v>
      </c>
      <c r="F78" s="57" t="s">
        <v>1558</v>
      </c>
      <c r="G78" s="58">
        <v>42522</v>
      </c>
      <c r="H78" s="58">
        <v>42886</v>
      </c>
      <c r="I78" s="59">
        <v>38234.879999999997</v>
      </c>
      <c r="J78" s="59">
        <v>10890.12</v>
      </c>
      <c r="K78" s="59">
        <v>49125</v>
      </c>
      <c r="L78" s="60" t="s">
        <v>67</v>
      </c>
      <c r="M78" s="56" t="s">
        <v>68</v>
      </c>
      <c r="N78" s="61">
        <v>26669</v>
      </c>
    </row>
    <row r="79" spans="1:14" ht="15.95" customHeight="1">
      <c r="A79" s="53" t="s">
        <v>67</v>
      </c>
      <c r="B79" s="54" t="s">
        <v>68</v>
      </c>
      <c r="C79" s="54" t="s">
        <v>246</v>
      </c>
      <c r="D79" s="55">
        <v>1</v>
      </c>
      <c r="E79" s="56" t="s">
        <v>247</v>
      </c>
      <c r="F79" s="57" t="s">
        <v>250</v>
      </c>
      <c r="G79" s="58">
        <v>42217</v>
      </c>
      <c r="H79" s="58">
        <v>42947</v>
      </c>
      <c r="I79" s="59">
        <v>126305</v>
      </c>
      <c r="J79" s="59">
        <v>62413</v>
      </c>
      <c r="K79" s="59">
        <v>188718</v>
      </c>
      <c r="L79" s="60" t="s">
        <v>67</v>
      </c>
      <c r="M79" s="56" t="s">
        <v>68</v>
      </c>
      <c r="N79" s="61">
        <v>27498</v>
      </c>
    </row>
    <row r="80" spans="1:14" ht="15.95" customHeight="1">
      <c r="A80" s="53" t="s">
        <v>67</v>
      </c>
      <c r="B80" s="54" t="s">
        <v>68</v>
      </c>
      <c r="C80" s="54" t="s">
        <v>246</v>
      </c>
      <c r="D80" s="55">
        <v>0.5</v>
      </c>
      <c r="E80" s="56" t="s">
        <v>56</v>
      </c>
      <c r="F80" s="57" t="s">
        <v>1516</v>
      </c>
      <c r="G80" s="58">
        <v>42505</v>
      </c>
      <c r="H80" s="58">
        <v>43235</v>
      </c>
      <c r="I80" s="59">
        <v>84229</v>
      </c>
      <c r="J80" s="59">
        <v>8347.5</v>
      </c>
      <c r="K80" s="59">
        <v>92576.5</v>
      </c>
      <c r="L80" s="60" t="s">
        <v>24</v>
      </c>
      <c r="M80" s="56" t="s">
        <v>196</v>
      </c>
      <c r="N80" s="61">
        <v>30477</v>
      </c>
    </row>
    <row r="81" spans="1:14" ht="15.95" customHeight="1">
      <c r="A81" s="53" t="s">
        <v>67</v>
      </c>
      <c r="B81" s="54" t="s">
        <v>68</v>
      </c>
      <c r="C81" s="54" t="s">
        <v>155</v>
      </c>
      <c r="D81" s="55">
        <v>0.75</v>
      </c>
      <c r="E81" s="56" t="s">
        <v>56</v>
      </c>
      <c r="F81" s="57" t="s">
        <v>157</v>
      </c>
      <c r="G81" s="58">
        <v>42200</v>
      </c>
      <c r="H81" s="58">
        <v>43281</v>
      </c>
      <c r="I81" s="59">
        <v>263736.75</v>
      </c>
      <c r="J81" s="59">
        <v>126263.25</v>
      </c>
      <c r="K81" s="59">
        <v>390000</v>
      </c>
      <c r="L81" s="60" t="s">
        <v>67</v>
      </c>
      <c r="M81" s="56" t="s">
        <v>68</v>
      </c>
      <c r="N81" s="61">
        <v>29262</v>
      </c>
    </row>
    <row r="82" spans="1:14" ht="15.95" customHeight="1">
      <c r="A82" s="53" t="s">
        <v>67</v>
      </c>
      <c r="B82" s="54" t="s">
        <v>68</v>
      </c>
      <c r="C82" s="54" t="s">
        <v>1564</v>
      </c>
      <c r="D82" s="55">
        <v>1</v>
      </c>
      <c r="E82" s="56" t="s">
        <v>70</v>
      </c>
      <c r="F82" s="57" t="s">
        <v>1565</v>
      </c>
      <c r="G82" s="58">
        <v>42370</v>
      </c>
      <c r="H82" s="58">
        <v>42735</v>
      </c>
      <c r="I82" s="59">
        <v>10800</v>
      </c>
      <c r="J82" s="59">
        <v>0</v>
      </c>
      <c r="K82" s="59">
        <v>10800</v>
      </c>
      <c r="L82" s="60" t="s">
        <v>67</v>
      </c>
      <c r="M82" s="56" t="s">
        <v>68</v>
      </c>
      <c r="N82" s="61">
        <v>30619</v>
      </c>
    </row>
    <row r="83" spans="1:14" ht="15.95" customHeight="1">
      <c r="A83" s="53" t="s">
        <v>67</v>
      </c>
      <c r="B83" s="54" t="s">
        <v>68</v>
      </c>
      <c r="C83" s="54" t="s">
        <v>1180</v>
      </c>
      <c r="D83" s="55">
        <v>1</v>
      </c>
      <c r="E83" s="56" t="s">
        <v>56</v>
      </c>
      <c r="F83" s="57" t="s">
        <v>1462</v>
      </c>
      <c r="G83" s="58">
        <v>42430</v>
      </c>
      <c r="H83" s="58">
        <v>42794</v>
      </c>
      <c r="I83" s="59">
        <v>242314</v>
      </c>
      <c r="J83" s="59">
        <v>134919</v>
      </c>
      <c r="K83" s="59">
        <v>377233</v>
      </c>
      <c r="L83" s="60" t="s">
        <v>67</v>
      </c>
      <c r="M83" s="56" t="s">
        <v>68</v>
      </c>
      <c r="N83" s="61">
        <v>30460</v>
      </c>
    </row>
    <row r="84" spans="1:14" ht="15.95" customHeight="1">
      <c r="A84" s="53" t="s">
        <v>67</v>
      </c>
      <c r="B84" s="54" t="s">
        <v>68</v>
      </c>
      <c r="C84" s="54" t="s">
        <v>1180</v>
      </c>
      <c r="D84" s="55">
        <v>1</v>
      </c>
      <c r="E84" s="56" t="s">
        <v>56</v>
      </c>
      <c r="F84" s="57" t="s">
        <v>1182</v>
      </c>
      <c r="G84" s="58">
        <v>42430</v>
      </c>
      <c r="H84" s="58">
        <v>42794</v>
      </c>
      <c r="I84" s="59">
        <v>127531</v>
      </c>
      <c r="J84" s="59">
        <v>68945</v>
      </c>
      <c r="K84" s="59">
        <v>196476</v>
      </c>
      <c r="L84" s="60" t="s">
        <v>67</v>
      </c>
      <c r="M84" s="56" t="s">
        <v>68</v>
      </c>
      <c r="N84" s="61">
        <v>30401</v>
      </c>
    </row>
    <row r="85" spans="1:14" ht="15.95" customHeight="1">
      <c r="A85" s="53" t="s">
        <v>67</v>
      </c>
      <c r="B85" s="54" t="s">
        <v>68</v>
      </c>
      <c r="C85" s="54" t="s">
        <v>1703</v>
      </c>
      <c r="D85" s="55">
        <v>0.23</v>
      </c>
      <c r="E85" s="56" t="s">
        <v>56</v>
      </c>
      <c r="F85" s="57" t="s">
        <v>1558</v>
      </c>
      <c r="G85" s="58">
        <v>42522</v>
      </c>
      <c r="H85" s="58">
        <v>42886</v>
      </c>
      <c r="I85" s="59">
        <v>73283.520000000004</v>
      </c>
      <c r="J85" s="59">
        <v>20872.73</v>
      </c>
      <c r="K85" s="59">
        <v>94156.25</v>
      </c>
      <c r="L85" s="60" t="s">
        <v>67</v>
      </c>
      <c r="M85" s="56" t="s">
        <v>68</v>
      </c>
      <c r="N85" s="61">
        <v>26669</v>
      </c>
    </row>
    <row r="86" spans="1:14" ht="15.95" customHeight="1">
      <c r="A86" s="53" t="s">
        <v>67</v>
      </c>
      <c r="B86" s="54" t="s">
        <v>68</v>
      </c>
      <c r="C86" s="54" t="s">
        <v>670</v>
      </c>
      <c r="D86" s="55">
        <v>1</v>
      </c>
      <c r="E86" s="56" t="s">
        <v>56</v>
      </c>
      <c r="F86" s="57" t="s">
        <v>672</v>
      </c>
      <c r="G86" s="58">
        <v>42248</v>
      </c>
      <c r="H86" s="58">
        <v>42613</v>
      </c>
      <c r="I86" s="59">
        <v>2995011</v>
      </c>
      <c r="J86" s="59">
        <v>1004989</v>
      </c>
      <c r="K86" s="59">
        <v>4000000</v>
      </c>
      <c r="L86" s="60" t="s">
        <v>278</v>
      </c>
      <c r="M86" s="56" t="s">
        <v>669</v>
      </c>
      <c r="N86" s="61">
        <v>25399</v>
      </c>
    </row>
    <row r="87" spans="1:14" ht="15.95" customHeight="1">
      <c r="A87" s="53" t="s">
        <v>67</v>
      </c>
      <c r="B87" s="54" t="s">
        <v>68</v>
      </c>
      <c r="C87" s="54" t="s">
        <v>670</v>
      </c>
      <c r="D87" s="55">
        <v>1</v>
      </c>
      <c r="E87" s="56" t="s">
        <v>56</v>
      </c>
      <c r="F87" s="57" t="s">
        <v>1481</v>
      </c>
      <c r="G87" s="58">
        <v>42552</v>
      </c>
      <c r="H87" s="58">
        <v>42916</v>
      </c>
      <c r="I87" s="59">
        <v>2995947</v>
      </c>
      <c r="J87" s="59">
        <v>1004053</v>
      </c>
      <c r="K87" s="59">
        <v>4000000</v>
      </c>
      <c r="L87" s="60" t="s">
        <v>278</v>
      </c>
      <c r="M87" s="56" t="s">
        <v>669</v>
      </c>
      <c r="N87" s="61">
        <v>30373</v>
      </c>
    </row>
    <row r="88" spans="1:14" ht="15.95" customHeight="1">
      <c r="A88" s="53" t="s">
        <v>67</v>
      </c>
      <c r="B88" s="54" t="s">
        <v>133</v>
      </c>
      <c r="C88" s="54" t="s">
        <v>1365</v>
      </c>
      <c r="D88" s="55">
        <v>1</v>
      </c>
      <c r="E88" s="56" t="s">
        <v>1615</v>
      </c>
      <c r="F88" s="57" t="s">
        <v>1616</v>
      </c>
      <c r="G88" s="58">
        <v>41883</v>
      </c>
      <c r="H88" s="58">
        <v>42247</v>
      </c>
      <c r="I88" s="59">
        <v>29500</v>
      </c>
      <c r="J88" s="59">
        <v>0</v>
      </c>
      <c r="K88" s="59">
        <v>29500</v>
      </c>
      <c r="L88" s="60" t="s">
        <v>67</v>
      </c>
      <c r="M88" s="56" t="s">
        <v>133</v>
      </c>
      <c r="N88" s="61">
        <v>30120</v>
      </c>
    </row>
    <row r="89" spans="1:14" ht="15.95" customHeight="1">
      <c r="A89" s="53" t="s">
        <v>67</v>
      </c>
      <c r="B89" s="54" t="s">
        <v>133</v>
      </c>
      <c r="C89" s="54" t="s">
        <v>1365</v>
      </c>
      <c r="D89" s="55">
        <v>1</v>
      </c>
      <c r="E89" s="56" t="s">
        <v>56</v>
      </c>
      <c r="F89" s="57" t="s">
        <v>1367</v>
      </c>
      <c r="G89" s="58">
        <v>42583</v>
      </c>
      <c r="H89" s="58">
        <v>42947</v>
      </c>
      <c r="I89" s="59">
        <v>101181</v>
      </c>
      <c r="J89" s="59">
        <v>55277</v>
      </c>
      <c r="K89" s="59">
        <v>156458</v>
      </c>
      <c r="L89" s="60" t="s">
        <v>67</v>
      </c>
      <c r="M89" s="56" t="s">
        <v>133</v>
      </c>
      <c r="N89" s="61">
        <v>30550</v>
      </c>
    </row>
    <row r="90" spans="1:14" ht="15.95" customHeight="1">
      <c r="A90" s="53" t="s">
        <v>67</v>
      </c>
      <c r="B90" s="54" t="s">
        <v>133</v>
      </c>
      <c r="C90" s="54" t="s">
        <v>262</v>
      </c>
      <c r="D90" s="55">
        <v>1</v>
      </c>
      <c r="E90" s="56" t="s">
        <v>56</v>
      </c>
      <c r="F90" s="57" t="s">
        <v>264</v>
      </c>
      <c r="G90" s="58">
        <v>42217</v>
      </c>
      <c r="H90" s="58">
        <v>42582</v>
      </c>
      <c r="I90" s="59">
        <v>150626</v>
      </c>
      <c r="J90" s="59">
        <v>61754</v>
      </c>
      <c r="K90" s="59">
        <v>212380</v>
      </c>
      <c r="L90" s="60" t="s">
        <v>67</v>
      </c>
      <c r="M90" s="56" t="s">
        <v>133</v>
      </c>
      <c r="N90" s="61">
        <v>29636</v>
      </c>
    </row>
    <row r="91" spans="1:14" ht="15.95" customHeight="1">
      <c r="A91" s="53" t="s">
        <v>67</v>
      </c>
      <c r="B91" s="54" t="s">
        <v>133</v>
      </c>
      <c r="C91" s="54" t="s">
        <v>1128</v>
      </c>
      <c r="D91" s="55">
        <v>1</v>
      </c>
      <c r="E91" s="56" t="s">
        <v>56</v>
      </c>
      <c r="F91" s="57" t="s">
        <v>1130</v>
      </c>
      <c r="G91" s="58">
        <v>42309</v>
      </c>
      <c r="H91" s="58">
        <v>42613</v>
      </c>
      <c r="I91" s="59">
        <v>13400</v>
      </c>
      <c r="J91" s="59">
        <v>7249</v>
      </c>
      <c r="K91" s="59">
        <v>20649</v>
      </c>
      <c r="L91" s="60" t="s">
        <v>67</v>
      </c>
      <c r="M91" s="56" t="s">
        <v>133</v>
      </c>
      <c r="N91" s="61">
        <v>26666</v>
      </c>
    </row>
    <row r="92" spans="1:14" ht="15.95" customHeight="1">
      <c r="A92" s="53" t="s">
        <v>67</v>
      </c>
      <c r="B92" s="54" t="s">
        <v>133</v>
      </c>
      <c r="C92" s="54" t="s">
        <v>1704</v>
      </c>
      <c r="D92" s="55">
        <v>1</v>
      </c>
      <c r="E92" s="56" t="s">
        <v>135</v>
      </c>
      <c r="F92" s="57" t="s">
        <v>136</v>
      </c>
      <c r="G92" s="58">
        <v>42156</v>
      </c>
      <c r="H92" s="58">
        <v>42247</v>
      </c>
      <c r="I92" s="59">
        <v>5250</v>
      </c>
      <c r="J92" s="59">
        <v>0</v>
      </c>
      <c r="K92" s="59">
        <v>5250</v>
      </c>
      <c r="L92" s="60" t="s">
        <v>67</v>
      </c>
      <c r="M92" s="56" t="s">
        <v>133</v>
      </c>
      <c r="N92" s="61">
        <v>29884</v>
      </c>
    </row>
    <row r="93" spans="1:14" ht="15.95" customHeight="1">
      <c r="A93" s="53" t="s">
        <v>67</v>
      </c>
      <c r="B93" s="54" t="s">
        <v>133</v>
      </c>
      <c r="C93" s="54" t="s">
        <v>1704</v>
      </c>
      <c r="D93" s="55">
        <v>1</v>
      </c>
      <c r="E93" s="56" t="s">
        <v>977</v>
      </c>
      <c r="F93" s="57" t="s">
        <v>979</v>
      </c>
      <c r="G93" s="58">
        <v>42339</v>
      </c>
      <c r="H93" s="58">
        <v>42704</v>
      </c>
      <c r="I93" s="59">
        <v>10000</v>
      </c>
      <c r="J93" s="59">
        <v>0</v>
      </c>
      <c r="K93" s="59">
        <v>10000</v>
      </c>
      <c r="L93" s="60" t="s">
        <v>67</v>
      </c>
      <c r="M93" s="56" t="s">
        <v>133</v>
      </c>
      <c r="N93" s="61">
        <v>30877</v>
      </c>
    </row>
    <row r="94" spans="1:14" ht="15.95" customHeight="1">
      <c r="A94" s="53" t="s">
        <v>67</v>
      </c>
      <c r="B94" s="54" t="s">
        <v>133</v>
      </c>
      <c r="C94" s="54" t="s">
        <v>1704</v>
      </c>
      <c r="D94" s="55">
        <v>1</v>
      </c>
      <c r="E94" s="56" t="s">
        <v>56</v>
      </c>
      <c r="F94" s="57" t="s">
        <v>1324</v>
      </c>
      <c r="G94" s="58">
        <v>42491</v>
      </c>
      <c r="H94" s="58">
        <v>43585</v>
      </c>
      <c r="I94" s="59">
        <v>282933</v>
      </c>
      <c r="J94" s="59">
        <v>137063</v>
      </c>
      <c r="K94" s="59">
        <v>419996</v>
      </c>
      <c r="L94" s="60" t="s">
        <v>67</v>
      </c>
      <c r="M94" s="56" t="s">
        <v>133</v>
      </c>
      <c r="N94" s="61">
        <v>30542</v>
      </c>
    </row>
    <row r="95" spans="1:14" ht="15.95" customHeight="1">
      <c r="A95" s="53" t="s">
        <v>67</v>
      </c>
      <c r="B95" s="54" t="s">
        <v>124</v>
      </c>
      <c r="C95" s="54" t="s">
        <v>125</v>
      </c>
      <c r="D95" s="55">
        <v>1</v>
      </c>
      <c r="E95" s="56" t="s">
        <v>126</v>
      </c>
      <c r="F95" s="57" t="s">
        <v>127</v>
      </c>
      <c r="G95" s="58">
        <v>41954</v>
      </c>
      <c r="H95" s="58">
        <v>42694</v>
      </c>
      <c r="I95" s="59">
        <v>7049</v>
      </c>
      <c r="J95" s="59">
        <v>2679</v>
      </c>
      <c r="K95" s="59">
        <v>9728</v>
      </c>
      <c r="L95" s="60" t="s">
        <v>67</v>
      </c>
      <c r="M95" s="56" t="s">
        <v>124</v>
      </c>
      <c r="N95" s="61">
        <v>29705</v>
      </c>
    </row>
    <row r="96" spans="1:14" ht="15.95" customHeight="1">
      <c r="A96" s="53" t="s">
        <v>67</v>
      </c>
      <c r="B96" s="54" t="s">
        <v>124</v>
      </c>
      <c r="C96" s="54" t="s">
        <v>125</v>
      </c>
      <c r="D96" s="55">
        <v>1</v>
      </c>
      <c r="E96" s="56" t="s">
        <v>126</v>
      </c>
      <c r="F96" s="57" t="s">
        <v>127</v>
      </c>
      <c r="G96" s="58">
        <v>41954</v>
      </c>
      <c r="H96" s="58">
        <v>42532</v>
      </c>
      <c r="I96" s="59">
        <v>21821</v>
      </c>
      <c r="J96" s="59">
        <v>7528</v>
      </c>
      <c r="K96" s="59">
        <v>29349</v>
      </c>
      <c r="L96" s="60" t="s">
        <v>67</v>
      </c>
      <c r="M96" s="56" t="s">
        <v>124</v>
      </c>
      <c r="N96" s="61">
        <v>29705</v>
      </c>
    </row>
    <row r="97" spans="1:14" ht="15.95" customHeight="1">
      <c r="A97" s="53" t="s">
        <v>67</v>
      </c>
      <c r="B97" s="54" t="s">
        <v>124</v>
      </c>
      <c r="C97" s="54" t="s">
        <v>125</v>
      </c>
      <c r="D97" s="55">
        <v>1</v>
      </c>
      <c r="E97" s="56" t="s">
        <v>126</v>
      </c>
      <c r="F97" s="57" t="s">
        <v>127</v>
      </c>
      <c r="G97" s="58">
        <v>41954</v>
      </c>
      <c r="H97" s="58">
        <v>42649</v>
      </c>
      <c r="I97" s="59">
        <v>9706</v>
      </c>
      <c r="J97" s="59">
        <v>3688</v>
      </c>
      <c r="K97" s="59">
        <v>13394</v>
      </c>
      <c r="L97" s="60" t="s">
        <v>67</v>
      </c>
      <c r="M97" s="56" t="s">
        <v>124</v>
      </c>
      <c r="N97" s="61">
        <v>29705</v>
      </c>
    </row>
    <row r="98" spans="1:14" ht="15.95" customHeight="1">
      <c r="A98" s="53" t="s">
        <v>67</v>
      </c>
      <c r="B98" s="54" t="s">
        <v>124</v>
      </c>
      <c r="C98" s="54" t="s">
        <v>125</v>
      </c>
      <c r="D98" s="55">
        <v>1</v>
      </c>
      <c r="E98" s="56" t="s">
        <v>903</v>
      </c>
      <c r="F98" s="57" t="s">
        <v>904</v>
      </c>
      <c r="G98" s="58">
        <v>41977</v>
      </c>
      <c r="H98" s="58">
        <v>42680</v>
      </c>
      <c r="I98" s="59">
        <v>5383</v>
      </c>
      <c r="J98" s="59">
        <v>2046</v>
      </c>
      <c r="K98" s="59">
        <v>7429</v>
      </c>
      <c r="L98" s="60" t="s">
        <v>67</v>
      </c>
      <c r="M98" s="56" t="s">
        <v>124</v>
      </c>
      <c r="N98" s="61">
        <v>29766</v>
      </c>
    </row>
    <row r="99" spans="1:14" ht="15.95" customHeight="1">
      <c r="A99" s="53" t="s">
        <v>67</v>
      </c>
      <c r="B99" s="54" t="s">
        <v>124</v>
      </c>
      <c r="C99" s="54" t="s">
        <v>125</v>
      </c>
      <c r="D99" s="55">
        <v>1</v>
      </c>
      <c r="E99" s="56" t="s">
        <v>903</v>
      </c>
      <c r="F99" s="57" t="s">
        <v>904</v>
      </c>
      <c r="G99" s="58">
        <v>41977</v>
      </c>
      <c r="H99" s="58">
        <v>42658</v>
      </c>
      <c r="I99" s="59">
        <v>6277</v>
      </c>
      <c r="J99" s="59">
        <v>2385</v>
      </c>
      <c r="K99" s="59">
        <v>8662</v>
      </c>
      <c r="L99" s="60" t="s">
        <v>67</v>
      </c>
      <c r="M99" s="56" t="s">
        <v>124</v>
      </c>
      <c r="N99" s="61">
        <v>29766</v>
      </c>
    </row>
    <row r="100" spans="1:14" ht="15.95" customHeight="1">
      <c r="A100" s="53" t="s">
        <v>67</v>
      </c>
      <c r="B100" s="54" t="s">
        <v>124</v>
      </c>
      <c r="C100" s="54" t="s">
        <v>125</v>
      </c>
      <c r="D100" s="55">
        <v>1</v>
      </c>
      <c r="E100" s="56" t="s">
        <v>324</v>
      </c>
      <c r="F100" s="57" t="s">
        <v>1390</v>
      </c>
      <c r="G100" s="58">
        <v>42054</v>
      </c>
      <c r="H100" s="58">
        <v>42419</v>
      </c>
      <c r="I100" s="59">
        <v>455</v>
      </c>
      <c r="J100" s="59">
        <v>156</v>
      </c>
      <c r="K100" s="59">
        <v>611</v>
      </c>
      <c r="L100" s="60" t="s">
        <v>67</v>
      </c>
      <c r="M100" s="56" t="s">
        <v>124</v>
      </c>
      <c r="N100" s="61">
        <v>29969</v>
      </c>
    </row>
    <row r="101" spans="1:14" ht="15.95" customHeight="1">
      <c r="A101" s="53" t="s">
        <v>67</v>
      </c>
      <c r="B101" s="54" t="s">
        <v>124</v>
      </c>
      <c r="C101" s="54" t="s">
        <v>125</v>
      </c>
      <c r="D101" s="55">
        <v>1</v>
      </c>
      <c r="E101" s="56" t="s">
        <v>257</v>
      </c>
      <c r="F101" s="57" t="s">
        <v>258</v>
      </c>
      <c r="G101" s="58">
        <v>42055</v>
      </c>
      <c r="H101" s="58">
        <v>42553</v>
      </c>
      <c r="I101" s="59">
        <v>12082</v>
      </c>
      <c r="J101" s="59">
        <v>4591</v>
      </c>
      <c r="K101" s="59">
        <v>16673</v>
      </c>
      <c r="L101" s="60" t="s">
        <v>67</v>
      </c>
      <c r="M101" s="56" t="s">
        <v>124</v>
      </c>
      <c r="N101" s="61">
        <v>29975</v>
      </c>
    </row>
    <row r="102" spans="1:14" ht="15.95" customHeight="1">
      <c r="A102" s="53" t="s">
        <v>67</v>
      </c>
      <c r="B102" s="54" t="s">
        <v>124</v>
      </c>
      <c r="C102" s="54" t="s">
        <v>125</v>
      </c>
      <c r="D102" s="55">
        <v>1</v>
      </c>
      <c r="E102" s="56" t="s">
        <v>319</v>
      </c>
      <c r="F102" s="57" t="s">
        <v>320</v>
      </c>
      <c r="G102" s="58">
        <v>42116</v>
      </c>
      <c r="H102" s="58">
        <v>42504</v>
      </c>
      <c r="I102" s="59">
        <v>4012</v>
      </c>
      <c r="J102" s="59">
        <v>1501</v>
      </c>
      <c r="K102" s="59">
        <v>5513</v>
      </c>
      <c r="L102" s="60" t="s">
        <v>67</v>
      </c>
      <c r="M102" s="56" t="s">
        <v>124</v>
      </c>
      <c r="N102" s="61">
        <v>30152</v>
      </c>
    </row>
    <row r="103" spans="1:14" ht="15.95" customHeight="1">
      <c r="A103" s="53" t="s">
        <v>67</v>
      </c>
      <c r="B103" s="54" t="s">
        <v>124</v>
      </c>
      <c r="C103" s="54" t="s">
        <v>125</v>
      </c>
      <c r="D103" s="55">
        <v>1</v>
      </c>
      <c r="E103" s="56" t="s">
        <v>331</v>
      </c>
      <c r="F103" s="57" t="s">
        <v>808</v>
      </c>
      <c r="G103" s="58">
        <v>42172</v>
      </c>
      <c r="H103" s="58">
        <v>42538</v>
      </c>
      <c r="I103" s="59">
        <v>1478</v>
      </c>
      <c r="J103" s="59">
        <v>562</v>
      </c>
      <c r="K103" s="59">
        <v>2040</v>
      </c>
      <c r="L103" s="60" t="s">
        <v>67</v>
      </c>
      <c r="M103" s="56" t="s">
        <v>124</v>
      </c>
      <c r="N103" s="61">
        <v>30388</v>
      </c>
    </row>
    <row r="104" spans="1:14" ht="15.95" customHeight="1">
      <c r="A104" s="53" t="s">
        <v>67</v>
      </c>
      <c r="B104" s="54" t="s">
        <v>124</v>
      </c>
      <c r="C104" s="54" t="s">
        <v>125</v>
      </c>
      <c r="D104" s="55">
        <v>1</v>
      </c>
      <c r="E104" s="56" t="s">
        <v>331</v>
      </c>
      <c r="F104" s="57" t="s">
        <v>765</v>
      </c>
      <c r="G104" s="58">
        <v>42172</v>
      </c>
      <c r="H104" s="58">
        <v>42538</v>
      </c>
      <c r="I104" s="59">
        <v>2380</v>
      </c>
      <c r="J104" s="59">
        <v>904</v>
      </c>
      <c r="K104" s="59">
        <v>3284</v>
      </c>
      <c r="L104" s="60" t="s">
        <v>67</v>
      </c>
      <c r="M104" s="56" t="s">
        <v>124</v>
      </c>
      <c r="N104" s="61">
        <v>30391</v>
      </c>
    </row>
    <row r="105" spans="1:14" ht="15.95" customHeight="1">
      <c r="A105" s="53" t="s">
        <v>67</v>
      </c>
      <c r="B105" s="54" t="s">
        <v>124</v>
      </c>
      <c r="C105" s="54" t="s">
        <v>125</v>
      </c>
      <c r="D105" s="55">
        <v>1</v>
      </c>
      <c r="E105" s="56" t="s">
        <v>187</v>
      </c>
      <c r="F105" s="57" t="s">
        <v>188</v>
      </c>
      <c r="G105" s="58">
        <v>42179</v>
      </c>
      <c r="H105" s="58">
        <v>42545</v>
      </c>
      <c r="I105" s="59">
        <v>6939</v>
      </c>
      <c r="J105" s="59">
        <v>2637</v>
      </c>
      <c r="K105" s="59">
        <v>9576</v>
      </c>
      <c r="L105" s="60" t="s">
        <v>67</v>
      </c>
      <c r="M105" s="56" t="s">
        <v>124</v>
      </c>
      <c r="N105" s="61">
        <v>30354</v>
      </c>
    </row>
    <row r="106" spans="1:14" ht="15.95" customHeight="1">
      <c r="A106" s="53" t="s">
        <v>67</v>
      </c>
      <c r="B106" s="54" t="s">
        <v>124</v>
      </c>
      <c r="C106" s="54" t="s">
        <v>125</v>
      </c>
      <c r="D106" s="55">
        <v>1</v>
      </c>
      <c r="E106" s="56" t="s">
        <v>331</v>
      </c>
      <c r="F106" s="57" t="s">
        <v>332</v>
      </c>
      <c r="G106" s="58">
        <v>42193</v>
      </c>
      <c r="H106" s="58">
        <v>42559</v>
      </c>
      <c r="I106" s="59">
        <v>4084</v>
      </c>
      <c r="J106" s="59">
        <v>1552</v>
      </c>
      <c r="K106" s="59">
        <v>5636</v>
      </c>
      <c r="L106" s="60" t="s">
        <v>67</v>
      </c>
      <c r="M106" s="56" t="s">
        <v>124</v>
      </c>
      <c r="N106" s="61">
        <v>30387</v>
      </c>
    </row>
    <row r="107" spans="1:14" ht="15.95" customHeight="1">
      <c r="A107" s="53" t="s">
        <v>67</v>
      </c>
      <c r="B107" s="54" t="s">
        <v>124</v>
      </c>
      <c r="C107" s="54" t="s">
        <v>125</v>
      </c>
      <c r="D107" s="55">
        <v>1</v>
      </c>
      <c r="E107" s="56" t="s">
        <v>170</v>
      </c>
      <c r="F107" s="57" t="s">
        <v>171</v>
      </c>
      <c r="G107" s="58">
        <v>42194</v>
      </c>
      <c r="H107" s="58">
        <v>42560</v>
      </c>
      <c r="I107" s="59">
        <v>3786</v>
      </c>
      <c r="J107" s="59">
        <v>1439</v>
      </c>
      <c r="K107" s="59">
        <v>5225</v>
      </c>
      <c r="L107" s="60" t="s">
        <v>67</v>
      </c>
      <c r="M107" s="56" t="s">
        <v>124</v>
      </c>
      <c r="N107" s="61">
        <v>30411</v>
      </c>
    </row>
    <row r="108" spans="1:14" ht="15.95" customHeight="1">
      <c r="A108" s="53" t="s">
        <v>67</v>
      </c>
      <c r="B108" s="54" t="s">
        <v>124</v>
      </c>
      <c r="C108" s="54" t="s">
        <v>125</v>
      </c>
      <c r="D108" s="55">
        <v>1</v>
      </c>
      <c r="E108" s="56" t="s">
        <v>189</v>
      </c>
      <c r="F108" s="57" t="s">
        <v>190</v>
      </c>
      <c r="G108" s="58">
        <v>42200</v>
      </c>
      <c r="H108" s="58">
        <v>42566</v>
      </c>
      <c r="I108" s="59">
        <v>6939</v>
      </c>
      <c r="J108" s="59">
        <v>2637</v>
      </c>
      <c r="K108" s="59">
        <v>9576</v>
      </c>
      <c r="L108" s="60" t="s">
        <v>67</v>
      </c>
      <c r="M108" s="56" t="s">
        <v>124</v>
      </c>
      <c r="N108" s="61">
        <v>30410</v>
      </c>
    </row>
    <row r="109" spans="1:14" ht="15.95" customHeight="1">
      <c r="A109" s="53" t="s">
        <v>67</v>
      </c>
      <c r="B109" s="54" t="s">
        <v>124</v>
      </c>
      <c r="C109" s="54" t="s">
        <v>125</v>
      </c>
      <c r="D109" s="55">
        <v>1</v>
      </c>
      <c r="E109" s="56" t="s">
        <v>346</v>
      </c>
      <c r="F109" s="57" t="s">
        <v>347</v>
      </c>
      <c r="G109" s="58">
        <v>42214</v>
      </c>
      <c r="H109" s="58">
        <v>42580</v>
      </c>
      <c r="I109" s="59">
        <v>12006</v>
      </c>
      <c r="J109" s="59">
        <v>4562</v>
      </c>
      <c r="K109" s="59">
        <v>16568</v>
      </c>
      <c r="L109" s="60" t="s">
        <v>67</v>
      </c>
      <c r="M109" s="56" t="s">
        <v>124</v>
      </c>
      <c r="N109" s="61">
        <v>30151</v>
      </c>
    </row>
    <row r="110" spans="1:14" ht="15.95" customHeight="1">
      <c r="A110" s="53" t="s">
        <v>67</v>
      </c>
      <c r="B110" s="54" t="s">
        <v>124</v>
      </c>
      <c r="C110" s="54" t="s">
        <v>125</v>
      </c>
      <c r="D110" s="55">
        <v>1</v>
      </c>
      <c r="E110" s="56" t="s">
        <v>560</v>
      </c>
      <c r="F110" s="57" t="s">
        <v>561</v>
      </c>
      <c r="G110" s="58">
        <v>42222</v>
      </c>
      <c r="H110" s="58">
        <v>42588</v>
      </c>
      <c r="I110" s="59">
        <v>1366</v>
      </c>
      <c r="J110" s="59">
        <v>519</v>
      </c>
      <c r="K110" s="59">
        <v>1885</v>
      </c>
      <c r="L110" s="60" t="s">
        <v>67</v>
      </c>
      <c r="M110" s="56" t="s">
        <v>124</v>
      </c>
      <c r="N110" s="61">
        <v>30623</v>
      </c>
    </row>
    <row r="111" spans="1:14" ht="15.95" customHeight="1">
      <c r="A111" s="53" t="s">
        <v>67</v>
      </c>
      <c r="B111" s="54" t="s">
        <v>124</v>
      </c>
      <c r="C111" s="54" t="s">
        <v>125</v>
      </c>
      <c r="D111" s="55">
        <v>1</v>
      </c>
      <c r="E111" s="56" t="s">
        <v>350</v>
      </c>
      <c r="F111" s="57" t="s">
        <v>351</v>
      </c>
      <c r="G111" s="58">
        <v>42222</v>
      </c>
      <c r="H111" s="58">
        <v>42588</v>
      </c>
      <c r="I111" s="59">
        <v>2520</v>
      </c>
      <c r="J111" s="59">
        <v>958</v>
      </c>
      <c r="K111" s="59">
        <v>3478</v>
      </c>
      <c r="L111" s="60" t="s">
        <v>67</v>
      </c>
      <c r="M111" s="56" t="s">
        <v>124</v>
      </c>
      <c r="N111" s="61">
        <v>30465</v>
      </c>
    </row>
    <row r="112" spans="1:14" ht="15.95" customHeight="1">
      <c r="A112" s="53" t="s">
        <v>67</v>
      </c>
      <c r="B112" s="54" t="s">
        <v>124</v>
      </c>
      <c r="C112" s="54" t="s">
        <v>125</v>
      </c>
      <c r="D112" s="55">
        <v>1</v>
      </c>
      <c r="E112" s="56" t="s">
        <v>451</v>
      </c>
      <c r="F112" s="57" t="s">
        <v>452</v>
      </c>
      <c r="G112" s="58">
        <v>42247</v>
      </c>
      <c r="H112" s="58">
        <v>42613</v>
      </c>
      <c r="I112" s="59">
        <v>6134</v>
      </c>
      <c r="J112" s="59">
        <v>2331</v>
      </c>
      <c r="K112" s="59">
        <v>8465</v>
      </c>
      <c r="L112" s="60" t="s">
        <v>67</v>
      </c>
      <c r="M112" s="56" t="s">
        <v>124</v>
      </c>
      <c r="N112" s="61">
        <v>30498</v>
      </c>
    </row>
    <row r="113" spans="1:14" ht="15.95" customHeight="1">
      <c r="A113" s="53" t="s">
        <v>67</v>
      </c>
      <c r="B113" s="54" t="s">
        <v>124</v>
      </c>
      <c r="C113" s="54" t="s">
        <v>125</v>
      </c>
      <c r="D113" s="55">
        <v>1</v>
      </c>
      <c r="E113" s="56" t="s">
        <v>257</v>
      </c>
      <c r="F113" s="57" t="s">
        <v>565</v>
      </c>
      <c r="G113" s="58">
        <v>42248</v>
      </c>
      <c r="H113" s="58">
        <v>42614</v>
      </c>
      <c r="I113" s="59">
        <v>8494</v>
      </c>
      <c r="J113" s="59">
        <v>3228</v>
      </c>
      <c r="K113" s="59">
        <v>11722</v>
      </c>
      <c r="L113" s="60" t="s">
        <v>67</v>
      </c>
      <c r="M113" s="56" t="s">
        <v>124</v>
      </c>
      <c r="N113" s="61">
        <v>30499</v>
      </c>
    </row>
    <row r="114" spans="1:14" ht="15.95" customHeight="1">
      <c r="A114" s="53" t="s">
        <v>67</v>
      </c>
      <c r="B114" s="54" t="s">
        <v>124</v>
      </c>
      <c r="C114" s="54" t="s">
        <v>125</v>
      </c>
      <c r="D114" s="55">
        <v>1</v>
      </c>
      <c r="E114" s="56" t="s">
        <v>189</v>
      </c>
      <c r="F114" s="57" t="s">
        <v>190</v>
      </c>
      <c r="G114" s="58">
        <v>42248</v>
      </c>
      <c r="H114" s="58">
        <v>42614</v>
      </c>
      <c r="I114" s="59">
        <v>6189</v>
      </c>
      <c r="J114" s="59">
        <v>2352</v>
      </c>
      <c r="K114" s="59">
        <v>8541</v>
      </c>
      <c r="L114" s="60" t="s">
        <v>67</v>
      </c>
      <c r="M114" s="56" t="s">
        <v>124</v>
      </c>
      <c r="N114" s="61">
        <v>30410</v>
      </c>
    </row>
    <row r="115" spans="1:14" ht="15.95" customHeight="1">
      <c r="A115" s="53" t="s">
        <v>67</v>
      </c>
      <c r="B115" s="54" t="s">
        <v>124</v>
      </c>
      <c r="C115" s="54" t="s">
        <v>125</v>
      </c>
      <c r="D115" s="55">
        <v>1</v>
      </c>
      <c r="E115" s="56" t="s">
        <v>331</v>
      </c>
      <c r="F115" s="57" t="s">
        <v>809</v>
      </c>
      <c r="G115" s="58">
        <v>42270</v>
      </c>
      <c r="H115" s="58">
        <v>42636</v>
      </c>
      <c r="I115" s="59">
        <v>1493</v>
      </c>
      <c r="J115" s="59">
        <v>567</v>
      </c>
      <c r="K115" s="59">
        <v>2060</v>
      </c>
      <c r="L115" s="60" t="s">
        <v>67</v>
      </c>
      <c r="M115" s="56" t="s">
        <v>124</v>
      </c>
      <c r="N115" s="61">
        <v>30591</v>
      </c>
    </row>
    <row r="116" spans="1:14" ht="15.95" customHeight="1">
      <c r="A116" s="53" t="s">
        <v>67</v>
      </c>
      <c r="B116" s="54" t="s">
        <v>124</v>
      </c>
      <c r="C116" s="54" t="s">
        <v>125</v>
      </c>
      <c r="D116" s="55">
        <v>1</v>
      </c>
      <c r="E116" s="56" t="s">
        <v>331</v>
      </c>
      <c r="F116" s="57" t="s">
        <v>810</v>
      </c>
      <c r="G116" s="58">
        <v>42270</v>
      </c>
      <c r="H116" s="58">
        <v>42636</v>
      </c>
      <c r="I116" s="59">
        <v>2663</v>
      </c>
      <c r="J116" s="59">
        <v>1012</v>
      </c>
      <c r="K116" s="59">
        <v>3675</v>
      </c>
      <c r="L116" s="60" t="s">
        <v>67</v>
      </c>
      <c r="M116" s="56" t="s">
        <v>124</v>
      </c>
      <c r="N116" s="61">
        <v>30606</v>
      </c>
    </row>
    <row r="117" spans="1:14" ht="15.95" customHeight="1">
      <c r="A117" s="53" t="s">
        <v>67</v>
      </c>
      <c r="B117" s="54" t="s">
        <v>124</v>
      </c>
      <c r="C117" s="54" t="s">
        <v>125</v>
      </c>
      <c r="D117" s="55">
        <v>1</v>
      </c>
      <c r="E117" s="56" t="s">
        <v>631</v>
      </c>
      <c r="F117" s="57" t="s">
        <v>632</v>
      </c>
      <c r="G117" s="58">
        <v>42275</v>
      </c>
      <c r="H117" s="58">
        <v>42673</v>
      </c>
      <c r="I117" s="59">
        <v>5680</v>
      </c>
      <c r="J117" s="59">
        <v>2158</v>
      </c>
      <c r="K117" s="59">
        <v>7838</v>
      </c>
      <c r="L117" s="60" t="s">
        <v>67</v>
      </c>
      <c r="M117" s="56" t="s">
        <v>124</v>
      </c>
      <c r="N117" s="61">
        <v>30607</v>
      </c>
    </row>
    <row r="118" spans="1:14" ht="15.95" customHeight="1">
      <c r="A118" s="53" t="s">
        <v>67</v>
      </c>
      <c r="B118" s="54" t="s">
        <v>124</v>
      </c>
      <c r="C118" s="54" t="s">
        <v>125</v>
      </c>
      <c r="D118" s="55">
        <v>1</v>
      </c>
      <c r="E118" s="56" t="s">
        <v>631</v>
      </c>
      <c r="F118" s="57" t="s">
        <v>632</v>
      </c>
      <c r="G118" s="58">
        <v>42275</v>
      </c>
      <c r="H118" s="58">
        <v>42641</v>
      </c>
      <c r="I118" s="59">
        <v>1493</v>
      </c>
      <c r="J118" s="59">
        <v>567</v>
      </c>
      <c r="K118" s="59">
        <v>2060</v>
      </c>
      <c r="L118" s="60" t="s">
        <v>67</v>
      </c>
      <c r="M118" s="56" t="s">
        <v>124</v>
      </c>
      <c r="N118" s="61">
        <v>30607</v>
      </c>
    </row>
    <row r="119" spans="1:14" ht="15.95" customHeight="1">
      <c r="A119" s="53" t="s">
        <v>67</v>
      </c>
      <c r="B119" s="54" t="s">
        <v>124</v>
      </c>
      <c r="C119" s="54" t="s">
        <v>125</v>
      </c>
      <c r="D119" s="55">
        <v>1</v>
      </c>
      <c r="E119" s="56" t="s">
        <v>633</v>
      </c>
      <c r="F119" s="57" t="s">
        <v>634</v>
      </c>
      <c r="G119" s="58">
        <v>42275</v>
      </c>
      <c r="H119" s="58">
        <v>42641</v>
      </c>
      <c r="I119" s="59">
        <v>1562</v>
      </c>
      <c r="J119" s="59">
        <v>594</v>
      </c>
      <c r="K119" s="59">
        <v>2156</v>
      </c>
      <c r="L119" s="60" t="s">
        <v>67</v>
      </c>
      <c r="M119" s="56" t="s">
        <v>124</v>
      </c>
      <c r="N119" s="61">
        <v>30620</v>
      </c>
    </row>
    <row r="120" spans="1:14" ht="15.95" customHeight="1">
      <c r="A120" s="53" t="s">
        <v>67</v>
      </c>
      <c r="B120" s="54" t="s">
        <v>124</v>
      </c>
      <c r="C120" s="54" t="s">
        <v>125</v>
      </c>
      <c r="D120" s="55">
        <v>1</v>
      </c>
      <c r="E120" s="56" t="s">
        <v>324</v>
      </c>
      <c r="F120" s="57" t="s">
        <v>1405</v>
      </c>
      <c r="G120" s="58">
        <v>42276</v>
      </c>
      <c r="H120" s="58">
        <v>42642</v>
      </c>
      <c r="I120" s="59">
        <v>5462</v>
      </c>
      <c r="J120" s="59">
        <v>2076</v>
      </c>
      <c r="K120" s="59">
        <v>7538</v>
      </c>
      <c r="L120" s="60" t="s">
        <v>67</v>
      </c>
      <c r="M120" s="56" t="s">
        <v>124</v>
      </c>
      <c r="N120" s="61">
        <v>30811</v>
      </c>
    </row>
    <row r="121" spans="1:14" ht="15.95" customHeight="1">
      <c r="A121" s="53" t="s">
        <v>67</v>
      </c>
      <c r="B121" s="54" t="s">
        <v>124</v>
      </c>
      <c r="C121" s="54" t="s">
        <v>125</v>
      </c>
      <c r="D121" s="55">
        <v>1</v>
      </c>
      <c r="E121" s="56" t="s">
        <v>257</v>
      </c>
      <c r="F121" s="57" t="s">
        <v>705</v>
      </c>
      <c r="G121" s="58">
        <v>42277</v>
      </c>
      <c r="H121" s="58">
        <v>42643</v>
      </c>
      <c r="I121" s="59">
        <v>5306</v>
      </c>
      <c r="J121" s="59">
        <v>2016</v>
      </c>
      <c r="K121" s="59">
        <v>7322</v>
      </c>
      <c r="L121" s="60" t="s">
        <v>67</v>
      </c>
      <c r="M121" s="56" t="s">
        <v>124</v>
      </c>
      <c r="N121" s="61">
        <v>30625</v>
      </c>
    </row>
    <row r="122" spans="1:14" ht="15.95" customHeight="1">
      <c r="A122" s="53" t="s">
        <v>67</v>
      </c>
      <c r="B122" s="54" t="s">
        <v>124</v>
      </c>
      <c r="C122" s="54" t="s">
        <v>125</v>
      </c>
      <c r="D122" s="55">
        <v>1</v>
      </c>
      <c r="E122" s="56" t="s">
        <v>257</v>
      </c>
      <c r="F122" s="57" t="s">
        <v>705</v>
      </c>
      <c r="G122" s="58">
        <v>42277</v>
      </c>
      <c r="H122" s="58">
        <v>42686</v>
      </c>
      <c r="I122" s="59">
        <v>5306</v>
      </c>
      <c r="J122" s="59">
        <v>2016</v>
      </c>
      <c r="K122" s="59">
        <v>7322</v>
      </c>
      <c r="L122" s="60" t="s">
        <v>67</v>
      </c>
      <c r="M122" s="56" t="s">
        <v>124</v>
      </c>
      <c r="N122" s="61">
        <v>30625</v>
      </c>
    </row>
    <row r="123" spans="1:14" ht="15.95" customHeight="1">
      <c r="A123" s="53" t="s">
        <v>67</v>
      </c>
      <c r="B123" s="54" t="s">
        <v>124</v>
      </c>
      <c r="C123" s="54" t="s">
        <v>125</v>
      </c>
      <c r="D123" s="55">
        <v>1</v>
      </c>
      <c r="E123" s="56" t="s">
        <v>991</v>
      </c>
      <c r="F123" s="57" t="s">
        <v>993</v>
      </c>
      <c r="G123" s="58">
        <v>42278</v>
      </c>
      <c r="H123" s="58">
        <v>42644</v>
      </c>
      <c r="I123" s="59">
        <v>1459</v>
      </c>
      <c r="J123" s="59">
        <v>554</v>
      </c>
      <c r="K123" s="59">
        <v>2013</v>
      </c>
      <c r="L123" s="60" t="s">
        <v>67</v>
      </c>
      <c r="M123" s="56" t="s">
        <v>124</v>
      </c>
      <c r="N123" s="61">
        <v>30920</v>
      </c>
    </row>
    <row r="124" spans="1:14" ht="15.95" customHeight="1">
      <c r="A124" s="53" t="s">
        <v>67</v>
      </c>
      <c r="B124" s="54" t="s">
        <v>124</v>
      </c>
      <c r="C124" s="54" t="s">
        <v>125</v>
      </c>
      <c r="D124" s="55">
        <v>1</v>
      </c>
      <c r="E124" s="56" t="s">
        <v>706</v>
      </c>
      <c r="F124" s="57" t="s">
        <v>707</v>
      </c>
      <c r="G124" s="58">
        <v>42283</v>
      </c>
      <c r="H124" s="58">
        <v>42649</v>
      </c>
      <c r="I124" s="59">
        <v>6184</v>
      </c>
      <c r="J124" s="59">
        <v>2350</v>
      </c>
      <c r="K124" s="59">
        <v>8534</v>
      </c>
      <c r="L124" s="60" t="s">
        <v>67</v>
      </c>
      <c r="M124" s="56" t="s">
        <v>124</v>
      </c>
      <c r="N124" s="61">
        <v>30648</v>
      </c>
    </row>
    <row r="125" spans="1:14" ht="15.95" customHeight="1">
      <c r="A125" s="53" t="s">
        <v>67</v>
      </c>
      <c r="B125" s="54" t="s">
        <v>124</v>
      </c>
      <c r="C125" s="54" t="s">
        <v>125</v>
      </c>
      <c r="D125" s="55">
        <v>1</v>
      </c>
      <c r="E125" s="56" t="s">
        <v>649</v>
      </c>
      <c r="F125" s="57" t="s">
        <v>650</v>
      </c>
      <c r="G125" s="58">
        <v>42291</v>
      </c>
      <c r="H125" s="58">
        <v>42657</v>
      </c>
      <c r="I125" s="59">
        <v>5363</v>
      </c>
      <c r="J125" s="59">
        <v>2038</v>
      </c>
      <c r="K125" s="59">
        <v>7401</v>
      </c>
      <c r="L125" s="60" t="s">
        <v>67</v>
      </c>
      <c r="M125" s="56" t="s">
        <v>124</v>
      </c>
      <c r="N125" s="61">
        <v>30694</v>
      </c>
    </row>
    <row r="126" spans="1:14" ht="15.95" customHeight="1">
      <c r="A126" s="53" t="s">
        <v>67</v>
      </c>
      <c r="B126" s="54" t="s">
        <v>124</v>
      </c>
      <c r="C126" s="54" t="s">
        <v>125</v>
      </c>
      <c r="D126" s="55">
        <v>1</v>
      </c>
      <c r="E126" s="56" t="s">
        <v>1512</v>
      </c>
      <c r="F126" s="57" t="s">
        <v>1513</v>
      </c>
      <c r="G126" s="58">
        <v>42292</v>
      </c>
      <c r="H126" s="58">
        <v>42658</v>
      </c>
      <c r="I126" s="59">
        <v>14724</v>
      </c>
      <c r="J126" s="59">
        <v>5595</v>
      </c>
      <c r="K126" s="59">
        <v>20319</v>
      </c>
      <c r="L126" s="60" t="s">
        <v>67</v>
      </c>
      <c r="M126" s="56" t="s">
        <v>124</v>
      </c>
      <c r="N126" s="61">
        <v>30580</v>
      </c>
    </row>
    <row r="127" spans="1:14" ht="15.95" customHeight="1">
      <c r="A127" s="53" t="s">
        <v>67</v>
      </c>
      <c r="B127" s="54" t="s">
        <v>124</v>
      </c>
      <c r="C127" s="54" t="s">
        <v>125</v>
      </c>
      <c r="D127" s="55">
        <v>1</v>
      </c>
      <c r="E127" s="56" t="s">
        <v>708</v>
      </c>
      <c r="F127" s="57" t="s">
        <v>709</v>
      </c>
      <c r="G127" s="58">
        <v>42296</v>
      </c>
      <c r="H127" s="58">
        <v>42662</v>
      </c>
      <c r="I127" s="59">
        <v>3856</v>
      </c>
      <c r="J127" s="59">
        <v>1465</v>
      </c>
      <c r="K127" s="59">
        <v>5321</v>
      </c>
      <c r="L127" s="60" t="s">
        <v>67</v>
      </c>
      <c r="M127" s="56" t="s">
        <v>124</v>
      </c>
      <c r="N127" s="61">
        <v>30736</v>
      </c>
    </row>
    <row r="128" spans="1:14" ht="15.95" customHeight="1">
      <c r="A128" s="53" t="s">
        <v>67</v>
      </c>
      <c r="B128" s="54" t="s">
        <v>124</v>
      </c>
      <c r="C128" s="54" t="s">
        <v>125</v>
      </c>
      <c r="D128" s="55">
        <v>1</v>
      </c>
      <c r="E128" s="56" t="s">
        <v>753</v>
      </c>
      <c r="F128" s="57" t="s">
        <v>754</v>
      </c>
      <c r="G128" s="58">
        <v>42297</v>
      </c>
      <c r="H128" s="58">
        <v>42663</v>
      </c>
      <c r="I128" s="59">
        <v>13392</v>
      </c>
      <c r="J128" s="59">
        <v>5089</v>
      </c>
      <c r="K128" s="59">
        <v>18481</v>
      </c>
      <c r="L128" s="60" t="s">
        <v>67</v>
      </c>
      <c r="M128" s="56" t="s">
        <v>124</v>
      </c>
      <c r="N128" s="61">
        <v>30735</v>
      </c>
    </row>
    <row r="129" spans="1:14" ht="15.95" customHeight="1">
      <c r="A129" s="53" t="s">
        <v>67</v>
      </c>
      <c r="B129" s="54" t="s">
        <v>124</v>
      </c>
      <c r="C129" s="54" t="s">
        <v>125</v>
      </c>
      <c r="D129" s="55">
        <v>1</v>
      </c>
      <c r="E129" s="56" t="s">
        <v>710</v>
      </c>
      <c r="F129" s="57" t="s">
        <v>711</v>
      </c>
      <c r="G129" s="58">
        <v>42311</v>
      </c>
      <c r="H129" s="58">
        <v>42677</v>
      </c>
      <c r="I129" s="59">
        <v>1591</v>
      </c>
      <c r="J129" s="59">
        <v>605</v>
      </c>
      <c r="K129" s="59">
        <v>2196</v>
      </c>
      <c r="L129" s="60" t="s">
        <v>67</v>
      </c>
      <c r="M129" s="56" t="s">
        <v>124</v>
      </c>
      <c r="N129" s="61">
        <v>30750</v>
      </c>
    </row>
    <row r="130" spans="1:14" ht="15.95" customHeight="1">
      <c r="A130" s="53" t="s">
        <v>67</v>
      </c>
      <c r="B130" s="54" t="s">
        <v>124</v>
      </c>
      <c r="C130" s="54" t="s">
        <v>125</v>
      </c>
      <c r="D130" s="55">
        <v>1</v>
      </c>
      <c r="E130" s="56" t="s">
        <v>860</v>
      </c>
      <c r="F130" s="57" t="s">
        <v>862</v>
      </c>
      <c r="G130" s="58">
        <v>42312</v>
      </c>
      <c r="H130" s="58">
        <v>42678</v>
      </c>
      <c r="I130" s="59">
        <v>4252</v>
      </c>
      <c r="J130" s="59">
        <v>1616</v>
      </c>
      <c r="K130" s="59">
        <v>5868</v>
      </c>
      <c r="L130" s="60" t="s">
        <v>67</v>
      </c>
      <c r="M130" s="56" t="s">
        <v>124</v>
      </c>
      <c r="N130" s="61">
        <v>30752</v>
      </c>
    </row>
    <row r="131" spans="1:14" ht="15.95" customHeight="1">
      <c r="A131" s="53" t="s">
        <v>67</v>
      </c>
      <c r="B131" s="54" t="s">
        <v>124</v>
      </c>
      <c r="C131" s="54" t="s">
        <v>125</v>
      </c>
      <c r="D131" s="55">
        <v>1</v>
      </c>
      <c r="E131" s="56" t="s">
        <v>633</v>
      </c>
      <c r="F131" s="57" t="s">
        <v>794</v>
      </c>
      <c r="G131" s="58">
        <v>42312</v>
      </c>
      <c r="H131" s="58">
        <v>42678</v>
      </c>
      <c r="I131" s="59">
        <v>1477</v>
      </c>
      <c r="J131" s="59">
        <v>561</v>
      </c>
      <c r="K131" s="59">
        <v>2038</v>
      </c>
      <c r="L131" s="60" t="s">
        <v>67</v>
      </c>
      <c r="M131" s="56" t="s">
        <v>124</v>
      </c>
      <c r="N131" s="61">
        <v>30753</v>
      </c>
    </row>
    <row r="132" spans="1:14" ht="15.95" customHeight="1">
      <c r="A132" s="53" t="s">
        <v>67</v>
      </c>
      <c r="B132" s="54" t="s">
        <v>124</v>
      </c>
      <c r="C132" s="54" t="s">
        <v>125</v>
      </c>
      <c r="D132" s="55">
        <v>1</v>
      </c>
      <c r="E132" s="56" t="s">
        <v>631</v>
      </c>
      <c r="F132" s="57" t="s">
        <v>872</v>
      </c>
      <c r="G132" s="58">
        <v>42318</v>
      </c>
      <c r="H132" s="58">
        <v>42684</v>
      </c>
      <c r="I132" s="59">
        <v>5675</v>
      </c>
      <c r="J132" s="59">
        <v>2157</v>
      </c>
      <c r="K132" s="59">
        <v>7832</v>
      </c>
      <c r="L132" s="60" t="s">
        <v>67</v>
      </c>
      <c r="M132" s="56" t="s">
        <v>124</v>
      </c>
      <c r="N132" s="61">
        <v>30785</v>
      </c>
    </row>
    <row r="133" spans="1:14" ht="15.95" customHeight="1">
      <c r="A133" s="53" t="s">
        <v>67</v>
      </c>
      <c r="B133" s="54" t="s">
        <v>124</v>
      </c>
      <c r="C133" s="54" t="s">
        <v>125</v>
      </c>
      <c r="D133" s="55">
        <v>1</v>
      </c>
      <c r="E133" s="56" t="s">
        <v>755</v>
      </c>
      <c r="F133" s="57" t="s">
        <v>756</v>
      </c>
      <c r="G133" s="58">
        <v>42319</v>
      </c>
      <c r="H133" s="58">
        <v>42685</v>
      </c>
      <c r="I133" s="59">
        <v>6957</v>
      </c>
      <c r="J133" s="59">
        <v>2644</v>
      </c>
      <c r="K133" s="59">
        <v>9601</v>
      </c>
      <c r="L133" s="60" t="s">
        <v>67</v>
      </c>
      <c r="M133" s="56" t="s">
        <v>124</v>
      </c>
      <c r="N133" s="61">
        <v>30787</v>
      </c>
    </row>
    <row r="134" spans="1:14" ht="15.95" customHeight="1">
      <c r="A134" s="53" t="s">
        <v>67</v>
      </c>
      <c r="B134" s="54" t="s">
        <v>124</v>
      </c>
      <c r="C134" s="54" t="s">
        <v>125</v>
      </c>
      <c r="D134" s="55">
        <v>1</v>
      </c>
      <c r="E134" s="56" t="s">
        <v>863</v>
      </c>
      <c r="F134" s="57" t="s">
        <v>864</v>
      </c>
      <c r="G134" s="58">
        <v>42325</v>
      </c>
      <c r="H134" s="58">
        <v>42859</v>
      </c>
      <c r="I134" s="59">
        <v>17244</v>
      </c>
      <c r="J134" s="59">
        <v>6553</v>
      </c>
      <c r="K134" s="59">
        <v>23797</v>
      </c>
      <c r="L134" s="60" t="s">
        <v>67</v>
      </c>
      <c r="M134" s="56" t="s">
        <v>124</v>
      </c>
      <c r="N134" s="61">
        <v>30809</v>
      </c>
    </row>
    <row r="135" spans="1:14" ht="15.95" customHeight="1">
      <c r="A135" s="53" t="s">
        <v>67</v>
      </c>
      <c r="B135" s="54" t="s">
        <v>124</v>
      </c>
      <c r="C135" s="54" t="s">
        <v>125</v>
      </c>
      <c r="D135" s="55">
        <v>1</v>
      </c>
      <c r="E135" s="56" t="s">
        <v>863</v>
      </c>
      <c r="F135" s="57" t="s">
        <v>864</v>
      </c>
      <c r="G135" s="58">
        <v>42325</v>
      </c>
      <c r="H135" s="58">
        <v>42691</v>
      </c>
      <c r="I135" s="59">
        <v>9913</v>
      </c>
      <c r="J135" s="59">
        <v>3767</v>
      </c>
      <c r="K135" s="59">
        <v>13680</v>
      </c>
      <c r="L135" s="60" t="s">
        <v>67</v>
      </c>
      <c r="M135" s="56" t="s">
        <v>124</v>
      </c>
      <c r="N135" s="61">
        <v>30809</v>
      </c>
    </row>
    <row r="136" spans="1:14" ht="15.95" customHeight="1">
      <c r="A136" s="53" t="s">
        <v>67</v>
      </c>
      <c r="B136" s="54" t="s">
        <v>124</v>
      </c>
      <c r="C136" s="54" t="s">
        <v>125</v>
      </c>
      <c r="D136" s="55">
        <v>1</v>
      </c>
      <c r="E136" s="56" t="s">
        <v>1138</v>
      </c>
      <c r="F136" s="57" t="s">
        <v>1139</v>
      </c>
      <c r="G136" s="58">
        <v>42331</v>
      </c>
      <c r="H136" s="58">
        <v>42696</v>
      </c>
      <c r="I136" s="59">
        <v>1514</v>
      </c>
      <c r="J136" s="59">
        <v>575</v>
      </c>
      <c r="K136" s="59">
        <v>2089</v>
      </c>
      <c r="L136" s="60" t="s">
        <v>67</v>
      </c>
      <c r="M136" s="56" t="s">
        <v>124</v>
      </c>
      <c r="N136" s="61">
        <v>30822</v>
      </c>
    </row>
    <row r="137" spans="1:14" ht="15.95" customHeight="1">
      <c r="A137" s="53" t="s">
        <v>67</v>
      </c>
      <c r="B137" s="54" t="s">
        <v>124</v>
      </c>
      <c r="C137" s="54" t="s">
        <v>125</v>
      </c>
      <c r="D137" s="55">
        <v>1</v>
      </c>
      <c r="E137" s="56" t="s">
        <v>257</v>
      </c>
      <c r="F137" s="57" t="s">
        <v>865</v>
      </c>
      <c r="G137" s="58">
        <v>42340</v>
      </c>
      <c r="H137" s="58">
        <v>42706</v>
      </c>
      <c r="I137" s="59">
        <v>1562</v>
      </c>
      <c r="J137" s="59">
        <v>594</v>
      </c>
      <c r="K137" s="59">
        <v>2156</v>
      </c>
      <c r="L137" s="60" t="s">
        <v>67</v>
      </c>
      <c r="M137" s="56" t="s">
        <v>124</v>
      </c>
      <c r="N137" s="61">
        <v>30840</v>
      </c>
    </row>
    <row r="138" spans="1:14" ht="15.95" customHeight="1">
      <c r="A138" s="53" t="s">
        <v>67</v>
      </c>
      <c r="B138" s="54" t="s">
        <v>124</v>
      </c>
      <c r="C138" s="54" t="s">
        <v>125</v>
      </c>
      <c r="D138" s="55">
        <v>1</v>
      </c>
      <c r="E138" s="56" t="s">
        <v>869</v>
      </c>
      <c r="F138" s="57" t="s">
        <v>870</v>
      </c>
      <c r="G138" s="58">
        <v>42342</v>
      </c>
      <c r="H138" s="58">
        <v>42708</v>
      </c>
      <c r="I138" s="59">
        <v>1468</v>
      </c>
      <c r="J138" s="59">
        <v>558</v>
      </c>
      <c r="K138" s="59">
        <v>2026</v>
      </c>
      <c r="L138" s="60" t="s">
        <v>67</v>
      </c>
      <c r="M138" s="56" t="s">
        <v>124</v>
      </c>
      <c r="N138" s="61">
        <v>30853</v>
      </c>
    </row>
    <row r="139" spans="1:14" ht="15.95" customHeight="1">
      <c r="A139" s="53" t="s">
        <v>67</v>
      </c>
      <c r="B139" s="54" t="s">
        <v>124</v>
      </c>
      <c r="C139" s="54" t="s">
        <v>125</v>
      </c>
      <c r="D139" s="55">
        <v>1</v>
      </c>
      <c r="E139" s="56" t="s">
        <v>988</v>
      </c>
      <c r="F139" s="57" t="s">
        <v>990</v>
      </c>
      <c r="G139" s="58">
        <v>42377</v>
      </c>
      <c r="H139" s="58">
        <v>42743</v>
      </c>
      <c r="I139" s="59">
        <v>1319</v>
      </c>
      <c r="J139" s="59">
        <v>501</v>
      </c>
      <c r="K139" s="59">
        <v>1820</v>
      </c>
      <c r="L139" s="60" t="s">
        <v>67</v>
      </c>
      <c r="M139" s="56" t="s">
        <v>124</v>
      </c>
      <c r="N139" s="61">
        <v>30906</v>
      </c>
    </row>
    <row r="140" spans="1:14" ht="15.95" customHeight="1">
      <c r="A140" s="53" t="s">
        <v>67</v>
      </c>
      <c r="B140" s="54" t="s">
        <v>124</v>
      </c>
      <c r="C140" s="54" t="s">
        <v>125</v>
      </c>
      <c r="D140" s="55">
        <v>1</v>
      </c>
      <c r="E140" s="56" t="s">
        <v>988</v>
      </c>
      <c r="F140" s="57" t="s">
        <v>997</v>
      </c>
      <c r="G140" s="58">
        <v>42377</v>
      </c>
      <c r="H140" s="58">
        <v>42743</v>
      </c>
      <c r="I140" s="59">
        <v>1863</v>
      </c>
      <c r="J140" s="59">
        <v>708</v>
      </c>
      <c r="K140" s="59">
        <v>2571</v>
      </c>
      <c r="L140" s="60" t="s">
        <v>67</v>
      </c>
      <c r="M140" s="56" t="s">
        <v>124</v>
      </c>
      <c r="N140" s="61">
        <v>30897</v>
      </c>
    </row>
    <row r="141" spans="1:14" ht="15.95" customHeight="1">
      <c r="A141" s="53" t="s">
        <v>67</v>
      </c>
      <c r="B141" s="54" t="s">
        <v>124</v>
      </c>
      <c r="C141" s="54" t="s">
        <v>125</v>
      </c>
      <c r="D141" s="55">
        <v>1</v>
      </c>
      <c r="E141" s="56" t="s">
        <v>560</v>
      </c>
      <c r="F141" s="57" t="s">
        <v>1357</v>
      </c>
      <c r="G141" s="58">
        <v>42381</v>
      </c>
      <c r="H141" s="58">
        <v>42747</v>
      </c>
      <c r="I141" s="59">
        <v>1450</v>
      </c>
      <c r="J141" s="59">
        <v>551</v>
      </c>
      <c r="K141" s="59">
        <v>2001</v>
      </c>
      <c r="L141" s="60" t="s">
        <v>67</v>
      </c>
      <c r="M141" s="56" t="s">
        <v>124</v>
      </c>
      <c r="N141" s="61">
        <v>30916</v>
      </c>
    </row>
    <row r="142" spans="1:14" ht="15.95" customHeight="1">
      <c r="A142" s="53" t="s">
        <v>67</v>
      </c>
      <c r="B142" s="54" t="s">
        <v>124</v>
      </c>
      <c r="C142" s="54" t="s">
        <v>125</v>
      </c>
      <c r="D142" s="55">
        <v>1</v>
      </c>
      <c r="E142" s="56" t="s">
        <v>560</v>
      </c>
      <c r="F142" s="57" t="s">
        <v>1358</v>
      </c>
      <c r="G142" s="58">
        <v>42381</v>
      </c>
      <c r="H142" s="58">
        <v>42747</v>
      </c>
      <c r="I142" s="59">
        <v>1450</v>
      </c>
      <c r="J142" s="59">
        <v>551</v>
      </c>
      <c r="K142" s="59">
        <v>2001</v>
      </c>
      <c r="L142" s="60" t="s">
        <v>67</v>
      </c>
      <c r="M142" s="56" t="s">
        <v>124</v>
      </c>
      <c r="N142" s="61">
        <v>30918</v>
      </c>
    </row>
    <row r="143" spans="1:14" ht="15.95" customHeight="1">
      <c r="A143" s="53" t="s">
        <v>67</v>
      </c>
      <c r="B143" s="54" t="s">
        <v>124</v>
      </c>
      <c r="C143" s="54" t="s">
        <v>125</v>
      </c>
      <c r="D143" s="55">
        <v>1</v>
      </c>
      <c r="E143" s="56" t="s">
        <v>324</v>
      </c>
      <c r="F143" s="57" t="s">
        <v>1391</v>
      </c>
      <c r="G143" s="58">
        <v>42384</v>
      </c>
      <c r="H143" s="58">
        <v>42749</v>
      </c>
      <c r="I143" s="59">
        <v>3680</v>
      </c>
      <c r="J143" s="59">
        <v>1398</v>
      </c>
      <c r="K143" s="59">
        <v>5078</v>
      </c>
      <c r="L143" s="60" t="s">
        <v>67</v>
      </c>
      <c r="M143" s="56" t="s">
        <v>124</v>
      </c>
      <c r="N143" s="61">
        <v>30933</v>
      </c>
    </row>
    <row r="144" spans="1:14" ht="15.95" customHeight="1">
      <c r="A144" s="53" t="s">
        <v>67</v>
      </c>
      <c r="B144" s="54" t="s">
        <v>124</v>
      </c>
      <c r="C144" s="54" t="s">
        <v>125</v>
      </c>
      <c r="D144" s="55">
        <v>1</v>
      </c>
      <c r="E144" s="56" t="s">
        <v>863</v>
      </c>
      <c r="F144" s="57" t="s">
        <v>1175</v>
      </c>
      <c r="G144" s="58">
        <v>42397</v>
      </c>
      <c r="H144" s="58">
        <v>42763</v>
      </c>
      <c r="I144" s="59">
        <v>3138</v>
      </c>
      <c r="J144" s="59">
        <v>1192</v>
      </c>
      <c r="K144" s="59">
        <v>4330</v>
      </c>
      <c r="L144" s="60" t="s">
        <v>67</v>
      </c>
      <c r="M144" s="56" t="s">
        <v>124</v>
      </c>
      <c r="N144" s="61">
        <v>30987</v>
      </c>
    </row>
    <row r="145" spans="1:14" ht="15.95" customHeight="1">
      <c r="A145" s="53" t="s">
        <v>67</v>
      </c>
      <c r="B145" s="54" t="s">
        <v>124</v>
      </c>
      <c r="C145" s="54" t="s">
        <v>125</v>
      </c>
      <c r="D145" s="55">
        <v>1</v>
      </c>
      <c r="E145" s="56" t="s">
        <v>1359</v>
      </c>
      <c r="F145" s="57" t="s">
        <v>1360</v>
      </c>
      <c r="G145" s="58">
        <v>42401</v>
      </c>
      <c r="H145" s="58">
        <v>42767</v>
      </c>
      <c r="I145" s="59">
        <v>1782</v>
      </c>
      <c r="J145" s="59">
        <v>677</v>
      </c>
      <c r="K145" s="59">
        <v>2459</v>
      </c>
      <c r="L145" s="60" t="s">
        <v>67</v>
      </c>
      <c r="M145" s="56" t="s">
        <v>124</v>
      </c>
      <c r="N145" s="61">
        <v>31003</v>
      </c>
    </row>
    <row r="146" spans="1:14" ht="15.95" customHeight="1">
      <c r="A146" s="53" t="s">
        <v>67</v>
      </c>
      <c r="B146" s="54" t="s">
        <v>124</v>
      </c>
      <c r="C146" s="54" t="s">
        <v>125</v>
      </c>
      <c r="D146" s="55">
        <v>1</v>
      </c>
      <c r="E146" s="56" t="s">
        <v>331</v>
      </c>
      <c r="F146" s="57" t="s">
        <v>1621</v>
      </c>
      <c r="G146" s="58">
        <v>42408</v>
      </c>
      <c r="H146" s="58">
        <v>42774</v>
      </c>
      <c r="I146" s="59">
        <v>1551</v>
      </c>
      <c r="J146" s="59">
        <v>589</v>
      </c>
      <c r="K146" s="59">
        <v>2140</v>
      </c>
      <c r="L146" s="60" t="s">
        <v>67</v>
      </c>
      <c r="M146" s="56" t="s">
        <v>124</v>
      </c>
      <c r="N146" s="61">
        <v>31019</v>
      </c>
    </row>
    <row r="147" spans="1:14" ht="15.95" customHeight="1">
      <c r="A147" s="53" t="s">
        <v>67</v>
      </c>
      <c r="B147" s="54" t="s">
        <v>124</v>
      </c>
      <c r="C147" s="54" t="s">
        <v>125</v>
      </c>
      <c r="D147" s="55">
        <v>1</v>
      </c>
      <c r="E147" s="56" t="s">
        <v>331</v>
      </c>
      <c r="F147" s="57" t="s">
        <v>1622</v>
      </c>
      <c r="G147" s="58">
        <v>42408</v>
      </c>
      <c r="H147" s="58">
        <v>42774</v>
      </c>
      <c r="I147" s="59">
        <v>2657</v>
      </c>
      <c r="J147" s="59">
        <v>1010</v>
      </c>
      <c r="K147" s="59">
        <v>3667</v>
      </c>
      <c r="L147" s="60" t="s">
        <v>67</v>
      </c>
      <c r="M147" s="56" t="s">
        <v>124</v>
      </c>
      <c r="N147" s="61">
        <v>31022</v>
      </c>
    </row>
    <row r="148" spans="1:14" ht="15.95" customHeight="1">
      <c r="A148" s="53" t="s">
        <v>67</v>
      </c>
      <c r="B148" s="54" t="s">
        <v>124</v>
      </c>
      <c r="C148" s="54" t="s">
        <v>125</v>
      </c>
      <c r="D148" s="55">
        <v>1</v>
      </c>
      <c r="E148" s="56" t="s">
        <v>1162</v>
      </c>
      <c r="F148" s="57" t="s">
        <v>1164</v>
      </c>
      <c r="G148" s="58">
        <v>42409</v>
      </c>
      <c r="H148" s="58">
        <v>42775</v>
      </c>
      <c r="I148" s="59">
        <v>1395</v>
      </c>
      <c r="J148" s="59">
        <v>530</v>
      </c>
      <c r="K148" s="59">
        <v>1925</v>
      </c>
      <c r="L148" s="60" t="s">
        <v>67</v>
      </c>
      <c r="M148" s="56" t="s">
        <v>124</v>
      </c>
      <c r="N148" s="61">
        <v>31025</v>
      </c>
    </row>
    <row r="149" spans="1:14" ht="15.95" customHeight="1">
      <c r="A149" s="53" t="s">
        <v>67</v>
      </c>
      <c r="B149" s="54" t="s">
        <v>124</v>
      </c>
      <c r="C149" s="54" t="s">
        <v>125</v>
      </c>
      <c r="D149" s="55">
        <v>1</v>
      </c>
      <c r="E149" s="56" t="s">
        <v>1162</v>
      </c>
      <c r="F149" s="57" t="s">
        <v>1163</v>
      </c>
      <c r="G149" s="58">
        <v>42409</v>
      </c>
      <c r="H149" s="58">
        <v>42775</v>
      </c>
      <c r="I149" s="59">
        <v>1369</v>
      </c>
      <c r="J149" s="59">
        <v>520</v>
      </c>
      <c r="K149" s="59">
        <v>1889</v>
      </c>
      <c r="L149" s="60" t="s">
        <v>67</v>
      </c>
      <c r="M149" s="56" t="s">
        <v>124</v>
      </c>
      <c r="N149" s="61">
        <v>31024</v>
      </c>
    </row>
    <row r="150" spans="1:14" ht="15.95" customHeight="1">
      <c r="A150" s="53" t="s">
        <v>67</v>
      </c>
      <c r="B150" s="54" t="s">
        <v>124</v>
      </c>
      <c r="C150" s="54" t="s">
        <v>125</v>
      </c>
      <c r="D150" s="55">
        <v>1</v>
      </c>
      <c r="E150" s="56" t="s">
        <v>708</v>
      </c>
      <c r="F150" s="57" t="s">
        <v>1361</v>
      </c>
      <c r="G150" s="58">
        <v>42439</v>
      </c>
      <c r="H150" s="58">
        <v>42804</v>
      </c>
      <c r="I150" s="59">
        <v>969</v>
      </c>
      <c r="J150" s="59">
        <v>368</v>
      </c>
      <c r="K150" s="59">
        <v>1337</v>
      </c>
      <c r="L150" s="60" t="s">
        <v>67</v>
      </c>
      <c r="M150" s="56" t="s">
        <v>124</v>
      </c>
      <c r="N150" s="61">
        <v>31129</v>
      </c>
    </row>
    <row r="151" spans="1:14" ht="15.95" customHeight="1">
      <c r="A151" s="53" t="s">
        <v>67</v>
      </c>
      <c r="B151" s="54" t="s">
        <v>124</v>
      </c>
      <c r="C151" s="54" t="s">
        <v>125</v>
      </c>
      <c r="D151" s="55">
        <v>1</v>
      </c>
      <c r="E151" s="56" t="s">
        <v>708</v>
      </c>
      <c r="F151" s="57" t="s">
        <v>1362</v>
      </c>
      <c r="G151" s="58">
        <v>42439</v>
      </c>
      <c r="H151" s="58">
        <v>42804</v>
      </c>
      <c r="I151" s="59">
        <v>969</v>
      </c>
      <c r="J151" s="59">
        <v>368</v>
      </c>
      <c r="K151" s="59">
        <v>1337</v>
      </c>
      <c r="L151" s="60" t="s">
        <v>67</v>
      </c>
      <c r="M151" s="56" t="s">
        <v>124</v>
      </c>
      <c r="N151" s="61">
        <v>31132</v>
      </c>
    </row>
    <row r="152" spans="1:14" ht="15.95" customHeight="1">
      <c r="A152" s="53" t="s">
        <v>67</v>
      </c>
      <c r="B152" s="54" t="s">
        <v>124</v>
      </c>
      <c r="C152" s="54" t="s">
        <v>125</v>
      </c>
      <c r="D152" s="55">
        <v>1</v>
      </c>
      <c r="E152" s="56" t="s">
        <v>473</v>
      </c>
      <c r="F152" s="57" t="s">
        <v>1137</v>
      </c>
      <c r="G152" s="58">
        <v>42444</v>
      </c>
      <c r="H152" s="58">
        <v>42808</v>
      </c>
      <c r="I152" s="59">
        <v>0</v>
      </c>
      <c r="J152" s="59">
        <v>0</v>
      </c>
      <c r="K152" s="59">
        <v>0</v>
      </c>
      <c r="L152" s="60" t="s">
        <v>67</v>
      </c>
      <c r="M152" s="56" t="s">
        <v>124</v>
      </c>
      <c r="N152" s="61">
        <v>30675</v>
      </c>
    </row>
    <row r="153" spans="1:14" ht="15.95" customHeight="1">
      <c r="A153" s="53" t="s">
        <v>67</v>
      </c>
      <c r="B153" s="54" t="s">
        <v>124</v>
      </c>
      <c r="C153" s="54" t="s">
        <v>125</v>
      </c>
      <c r="D153" s="55">
        <v>1</v>
      </c>
      <c r="E153" s="56" t="s">
        <v>988</v>
      </c>
      <c r="F153" s="57" t="s">
        <v>1581</v>
      </c>
      <c r="G153" s="58">
        <v>42465</v>
      </c>
      <c r="H153" s="58">
        <v>42830</v>
      </c>
      <c r="I153" s="59">
        <v>1849</v>
      </c>
      <c r="J153" s="59">
        <v>703</v>
      </c>
      <c r="K153" s="59">
        <v>2552</v>
      </c>
      <c r="L153" s="60" t="s">
        <v>67</v>
      </c>
      <c r="M153" s="56" t="s">
        <v>124</v>
      </c>
      <c r="N153" s="61">
        <v>31211</v>
      </c>
    </row>
    <row r="154" spans="1:14" ht="15.95" customHeight="1">
      <c r="A154" s="53" t="s">
        <v>67</v>
      </c>
      <c r="B154" s="54" t="s">
        <v>124</v>
      </c>
      <c r="C154" s="54" t="s">
        <v>125</v>
      </c>
      <c r="D154" s="55">
        <v>1</v>
      </c>
      <c r="E154" s="56" t="s">
        <v>166</v>
      </c>
      <c r="F154" s="57" t="s">
        <v>1445</v>
      </c>
      <c r="G154" s="58">
        <v>42491</v>
      </c>
      <c r="H154" s="58">
        <v>43404</v>
      </c>
      <c r="I154" s="59">
        <v>0</v>
      </c>
      <c r="J154" s="59">
        <v>0</v>
      </c>
      <c r="K154" s="59">
        <v>0</v>
      </c>
      <c r="L154" s="60" t="s">
        <v>67</v>
      </c>
      <c r="M154" s="56" t="s">
        <v>124</v>
      </c>
      <c r="N154" s="61">
        <v>30993</v>
      </c>
    </row>
    <row r="155" spans="1:14" ht="15.95" customHeight="1">
      <c r="A155" s="53" t="s">
        <v>67</v>
      </c>
      <c r="B155" s="54" t="s">
        <v>124</v>
      </c>
      <c r="C155" s="54" t="s">
        <v>125</v>
      </c>
      <c r="D155" s="55">
        <v>1</v>
      </c>
      <c r="E155" s="56" t="s">
        <v>1628</v>
      </c>
      <c r="F155" s="57" t="s">
        <v>1629</v>
      </c>
      <c r="G155" s="58">
        <v>42494</v>
      </c>
      <c r="H155" s="58">
        <v>42859</v>
      </c>
      <c r="I155" s="59">
        <v>10429</v>
      </c>
      <c r="J155" s="59">
        <v>3963</v>
      </c>
      <c r="K155" s="59">
        <v>14392</v>
      </c>
      <c r="L155" s="60" t="s">
        <v>67</v>
      </c>
      <c r="M155" s="56" t="s">
        <v>124</v>
      </c>
      <c r="N155" s="61">
        <v>31422</v>
      </c>
    </row>
    <row r="156" spans="1:14" ht="15.95" customHeight="1">
      <c r="A156" s="53" t="s">
        <v>67</v>
      </c>
      <c r="B156" s="54" t="s">
        <v>124</v>
      </c>
      <c r="C156" s="54" t="s">
        <v>125</v>
      </c>
      <c r="D156" s="55">
        <v>1</v>
      </c>
      <c r="E156" s="56" t="s">
        <v>1625</v>
      </c>
      <c r="F156" s="57" t="s">
        <v>1626</v>
      </c>
      <c r="G156" s="58">
        <v>42495</v>
      </c>
      <c r="H156" s="58">
        <v>42860</v>
      </c>
      <c r="I156" s="59">
        <v>3636</v>
      </c>
      <c r="J156" s="59">
        <v>1382</v>
      </c>
      <c r="K156" s="59">
        <v>5018</v>
      </c>
      <c r="L156" s="60" t="s">
        <v>67</v>
      </c>
      <c r="M156" s="56" t="s">
        <v>124</v>
      </c>
      <c r="N156" s="61">
        <v>31296</v>
      </c>
    </row>
    <row r="157" spans="1:14" ht="15.95" customHeight="1">
      <c r="A157" s="53" t="s">
        <v>67</v>
      </c>
      <c r="B157" s="54" t="s">
        <v>124</v>
      </c>
      <c r="C157" s="54" t="s">
        <v>125</v>
      </c>
      <c r="D157" s="55">
        <v>1</v>
      </c>
      <c r="E157" s="56" t="s">
        <v>631</v>
      </c>
      <c r="F157" s="57" t="s">
        <v>1580</v>
      </c>
      <c r="G157" s="58">
        <v>42515</v>
      </c>
      <c r="H157" s="58">
        <v>42880</v>
      </c>
      <c r="I157" s="59">
        <v>6979</v>
      </c>
      <c r="J157" s="59">
        <v>2652</v>
      </c>
      <c r="K157" s="59">
        <v>9631</v>
      </c>
      <c r="L157" s="60" t="s">
        <v>67</v>
      </c>
      <c r="M157" s="56" t="s">
        <v>124</v>
      </c>
      <c r="N157" s="61">
        <v>31373</v>
      </c>
    </row>
    <row r="158" spans="1:14" ht="15.95" customHeight="1">
      <c r="A158" s="53" t="s">
        <v>67</v>
      </c>
      <c r="B158" s="54" t="s">
        <v>124</v>
      </c>
      <c r="C158" s="54" t="s">
        <v>125</v>
      </c>
      <c r="D158" s="55">
        <v>1</v>
      </c>
      <c r="E158" s="56" t="s">
        <v>631</v>
      </c>
      <c r="F158" s="57" t="s">
        <v>1627</v>
      </c>
      <c r="G158" s="58">
        <v>42515</v>
      </c>
      <c r="H158" s="58">
        <v>42880</v>
      </c>
      <c r="I158" s="59">
        <v>8627</v>
      </c>
      <c r="J158" s="59">
        <v>3279</v>
      </c>
      <c r="K158" s="59">
        <v>11906</v>
      </c>
      <c r="L158" s="60" t="s">
        <v>67</v>
      </c>
      <c r="M158" s="56" t="s">
        <v>124</v>
      </c>
      <c r="N158" s="61">
        <v>31374</v>
      </c>
    </row>
    <row r="159" spans="1:14" ht="15.95" customHeight="1">
      <c r="A159" s="53" t="s">
        <v>67</v>
      </c>
      <c r="B159" s="54" t="s">
        <v>124</v>
      </c>
      <c r="C159" s="54" t="s">
        <v>125</v>
      </c>
      <c r="D159" s="55">
        <v>1</v>
      </c>
      <c r="E159" s="56" t="s">
        <v>350</v>
      </c>
      <c r="F159" s="57" t="s">
        <v>351</v>
      </c>
      <c r="G159" s="58">
        <v>42588</v>
      </c>
      <c r="H159" s="58">
        <v>42644</v>
      </c>
      <c r="I159" s="59">
        <v>3798</v>
      </c>
      <c r="J159" s="59">
        <v>1443</v>
      </c>
      <c r="K159" s="59">
        <v>5241</v>
      </c>
      <c r="L159" s="60" t="s">
        <v>67</v>
      </c>
      <c r="M159" s="56" t="s">
        <v>124</v>
      </c>
      <c r="N159" s="61">
        <v>30465</v>
      </c>
    </row>
    <row r="160" spans="1:14" ht="15.95" customHeight="1">
      <c r="A160" s="53" t="s">
        <v>67</v>
      </c>
      <c r="B160" s="54" t="s">
        <v>124</v>
      </c>
      <c r="C160" s="54" t="s">
        <v>125</v>
      </c>
      <c r="D160" s="55">
        <v>1</v>
      </c>
      <c r="E160" s="56" t="s">
        <v>710</v>
      </c>
      <c r="F160" s="57" t="s">
        <v>711</v>
      </c>
      <c r="G160" s="58">
        <v>42678</v>
      </c>
      <c r="H160" s="58">
        <v>42718</v>
      </c>
      <c r="I160" s="59">
        <v>6186</v>
      </c>
      <c r="J160" s="59">
        <v>2351</v>
      </c>
      <c r="K160" s="59">
        <v>8537</v>
      </c>
      <c r="L160" s="60" t="s">
        <v>67</v>
      </c>
      <c r="M160" s="56" t="s">
        <v>124</v>
      </c>
      <c r="N160" s="61">
        <v>30750</v>
      </c>
    </row>
    <row r="161" spans="1:14" ht="15.95" customHeight="1">
      <c r="A161" s="53" t="s">
        <v>67</v>
      </c>
      <c r="B161" s="54" t="s">
        <v>124</v>
      </c>
      <c r="C161" s="54" t="s">
        <v>125</v>
      </c>
      <c r="D161" s="55">
        <v>1</v>
      </c>
      <c r="E161" s="56" t="s">
        <v>755</v>
      </c>
      <c r="F161" s="57" t="s">
        <v>756</v>
      </c>
      <c r="G161" s="58">
        <v>42686</v>
      </c>
      <c r="H161" s="58">
        <v>42791</v>
      </c>
      <c r="I161" s="59">
        <v>6878</v>
      </c>
      <c r="J161" s="59">
        <v>2614</v>
      </c>
      <c r="K161" s="59">
        <v>9492</v>
      </c>
      <c r="L161" s="60" t="s">
        <v>67</v>
      </c>
      <c r="M161" s="56" t="s">
        <v>124</v>
      </c>
      <c r="N161" s="61">
        <v>30787</v>
      </c>
    </row>
    <row r="162" spans="1:14" ht="15.95" customHeight="1">
      <c r="A162" s="53" t="s">
        <v>67</v>
      </c>
      <c r="B162" s="54" t="s">
        <v>299</v>
      </c>
      <c r="C162" s="54" t="s">
        <v>300</v>
      </c>
      <c r="D162" s="55">
        <v>1</v>
      </c>
      <c r="E162" s="56" t="s">
        <v>99</v>
      </c>
      <c r="F162" s="57" t="s">
        <v>302</v>
      </c>
      <c r="G162" s="58">
        <v>42278</v>
      </c>
      <c r="H162" s="58">
        <v>42643</v>
      </c>
      <c r="I162" s="59">
        <v>26122</v>
      </c>
      <c r="J162" s="59">
        <v>13714</v>
      </c>
      <c r="K162" s="59">
        <v>39836</v>
      </c>
      <c r="L162" s="60" t="s">
        <v>67</v>
      </c>
      <c r="M162" s="56" t="s">
        <v>299</v>
      </c>
      <c r="N162" s="61">
        <v>27803</v>
      </c>
    </row>
    <row r="163" spans="1:14" ht="15.95" customHeight="1">
      <c r="A163" s="53" t="s">
        <v>67</v>
      </c>
      <c r="B163" s="54" t="s">
        <v>299</v>
      </c>
      <c r="C163" s="54" t="s">
        <v>300</v>
      </c>
      <c r="D163" s="55">
        <v>1</v>
      </c>
      <c r="E163" s="56" t="s">
        <v>56</v>
      </c>
      <c r="F163" s="57" t="s">
        <v>1483</v>
      </c>
      <c r="G163" s="58">
        <v>42583</v>
      </c>
      <c r="H163" s="58">
        <v>43677</v>
      </c>
      <c r="I163" s="59">
        <v>60628</v>
      </c>
      <c r="J163" s="59">
        <v>33613</v>
      </c>
      <c r="K163" s="59">
        <v>94241</v>
      </c>
      <c r="L163" s="60" t="s">
        <v>67</v>
      </c>
      <c r="M163" s="56" t="s">
        <v>299</v>
      </c>
      <c r="N163" s="61">
        <v>30569</v>
      </c>
    </row>
    <row r="164" spans="1:14" ht="15.95" customHeight="1">
      <c r="A164" s="53" t="s">
        <v>67</v>
      </c>
      <c r="B164" s="54" t="s">
        <v>480</v>
      </c>
      <c r="C164" s="54" t="s">
        <v>481</v>
      </c>
      <c r="D164" s="55">
        <v>1</v>
      </c>
      <c r="E164" s="56" t="s">
        <v>482</v>
      </c>
      <c r="F164" s="57" t="s">
        <v>483</v>
      </c>
      <c r="G164" s="58">
        <v>42280</v>
      </c>
      <c r="H164" s="58">
        <v>42482</v>
      </c>
      <c r="I164" s="59">
        <v>7000</v>
      </c>
      <c r="J164" s="59">
        <v>0</v>
      </c>
      <c r="K164" s="59">
        <v>7000</v>
      </c>
      <c r="L164" s="60" t="s">
        <v>67</v>
      </c>
      <c r="M164" s="56" t="s">
        <v>480</v>
      </c>
      <c r="N164" s="61">
        <v>30134</v>
      </c>
    </row>
    <row r="165" spans="1:14" ht="15.95" customHeight="1">
      <c r="A165" s="53" t="s">
        <v>67</v>
      </c>
      <c r="B165" s="54" t="s">
        <v>480</v>
      </c>
      <c r="C165" s="54" t="s">
        <v>481</v>
      </c>
      <c r="D165" s="55">
        <v>1</v>
      </c>
      <c r="E165" s="56" t="s">
        <v>1118</v>
      </c>
      <c r="F165" s="57" t="s">
        <v>1120</v>
      </c>
      <c r="G165" s="58">
        <v>42356</v>
      </c>
      <c r="H165" s="58">
        <v>42400</v>
      </c>
      <c r="I165" s="59">
        <v>3200</v>
      </c>
      <c r="J165" s="59">
        <v>0</v>
      </c>
      <c r="K165" s="59">
        <v>3200</v>
      </c>
      <c r="L165" s="60" t="s">
        <v>67</v>
      </c>
      <c r="M165" s="56" t="s">
        <v>480</v>
      </c>
      <c r="N165" s="61">
        <v>30463</v>
      </c>
    </row>
    <row r="166" spans="1:14" ht="15.95" customHeight="1">
      <c r="A166" s="53" t="s">
        <v>67</v>
      </c>
      <c r="B166" s="54" t="s">
        <v>480</v>
      </c>
      <c r="C166" s="54" t="s">
        <v>481</v>
      </c>
      <c r="D166" s="55">
        <v>1</v>
      </c>
      <c r="E166" s="56" t="s">
        <v>1118</v>
      </c>
      <c r="F166" s="57" t="s">
        <v>1422</v>
      </c>
      <c r="G166" s="58">
        <v>42767</v>
      </c>
      <c r="H166" s="58">
        <v>42825</v>
      </c>
      <c r="I166" s="59">
        <v>5000</v>
      </c>
      <c r="J166" s="59">
        <v>0</v>
      </c>
      <c r="K166" s="59">
        <v>5000</v>
      </c>
      <c r="L166" s="60" t="s">
        <v>67</v>
      </c>
      <c r="M166" s="56" t="s">
        <v>480</v>
      </c>
      <c r="N166" s="61">
        <v>31053</v>
      </c>
    </row>
    <row r="167" spans="1:14" ht="15.95" customHeight="1">
      <c r="A167" s="53" t="s">
        <v>67</v>
      </c>
      <c r="B167" s="54" t="s">
        <v>803</v>
      </c>
      <c r="C167" s="54" t="s">
        <v>971</v>
      </c>
      <c r="D167" s="55">
        <v>1</v>
      </c>
      <c r="E167" s="56" t="s">
        <v>56</v>
      </c>
      <c r="F167" s="57" t="s">
        <v>973</v>
      </c>
      <c r="G167" s="58">
        <v>42552</v>
      </c>
      <c r="H167" s="58">
        <v>42916</v>
      </c>
      <c r="I167" s="59">
        <v>81169</v>
      </c>
      <c r="J167" s="59">
        <v>43831</v>
      </c>
      <c r="K167" s="59">
        <v>125000</v>
      </c>
      <c r="L167" s="60" t="s">
        <v>67</v>
      </c>
      <c r="M167" s="56" t="s">
        <v>803</v>
      </c>
      <c r="N167" s="61">
        <v>30330</v>
      </c>
    </row>
    <row r="168" spans="1:14" ht="15.95" customHeight="1">
      <c r="A168" s="53" t="s">
        <v>67</v>
      </c>
      <c r="B168" s="54" t="s">
        <v>803</v>
      </c>
      <c r="C168" s="54" t="s">
        <v>804</v>
      </c>
      <c r="D168" s="55">
        <v>1</v>
      </c>
      <c r="E168" s="56" t="s">
        <v>56</v>
      </c>
      <c r="F168" s="57" t="s">
        <v>807</v>
      </c>
      <c r="G168" s="58">
        <v>42217</v>
      </c>
      <c r="H168" s="58">
        <v>43312</v>
      </c>
      <c r="I168" s="59">
        <v>384600</v>
      </c>
      <c r="J168" s="59">
        <v>95400</v>
      </c>
      <c r="K168" s="59">
        <v>480000</v>
      </c>
      <c r="L168" s="60" t="s">
        <v>67</v>
      </c>
      <c r="M168" s="56" t="s">
        <v>803</v>
      </c>
      <c r="N168" s="61">
        <v>29648</v>
      </c>
    </row>
    <row r="169" spans="1:14" ht="15.95" customHeight="1">
      <c r="A169" s="53" t="s">
        <v>67</v>
      </c>
      <c r="B169" s="54" t="s">
        <v>803</v>
      </c>
      <c r="C169" s="54" t="s">
        <v>1705</v>
      </c>
      <c r="D169" s="55">
        <v>1</v>
      </c>
      <c r="E169" s="56" t="s">
        <v>995</v>
      </c>
      <c r="F169" s="57" t="s">
        <v>996</v>
      </c>
      <c r="G169" s="58">
        <v>42522</v>
      </c>
      <c r="H169" s="58">
        <v>43251</v>
      </c>
      <c r="I169" s="59">
        <v>71969</v>
      </c>
      <c r="J169" s="59">
        <v>32662</v>
      </c>
      <c r="K169" s="59">
        <v>104631</v>
      </c>
      <c r="L169" s="60" t="s">
        <v>67</v>
      </c>
      <c r="M169" s="56" t="s">
        <v>803</v>
      </c>
      <c r="N169" s="61">
        <v>30801</v>
      </c>
    </row>
    <row r="170" spans="1:14" ht="15.95" customHeight="1">
      <c r="A170" s="53" t="s">
        <v>67</v>
      </c>
      <c r="B170" s="54" t="s">
        <v>283</v>
      </c>
      <c r="C170" s="54" t="s">
        <v>1452</v>
      </c>
      <c r="D170" s="55">
        <v>1</v>
      </c>
      <c r="E170" s="56" t="s">
        <v>603</v>
      </c>
      <c r="F170" s="57" t="s">
        <v>1454</v>
      </c>
      <c r="G170" s="58">
        <v>42491</v>
      </c>
      <c r="H170" s="58">
        <v>42855</v>
      </c>
      <c r="I170" s="59">
        <v>224915</v>
      </c>
      <c r="J170" s="59">
        <v>114778</v>
      </c>
      <c r="K170" s="59">
        <v>339693</v>
      </c>
      <c r="L170" s="60" t="s">
        <v>67</v>
      </c>
      <c r="M170" s="56" t="s">
        <v>283</v>
      </c>
      <c r="N170" s="61">
        <v>31009</v>
      </c>
    </row>
    <row r="171" spans="1:14" ht="15.95" customHeight="1">
      <c r="A171" s="53" t="s">
        <v>67</v>
      </c>
      <c r="B171" s="54" t="s">
        <v>283</v>
      </c>
      <c r="C171" s="54" t="s">
        <v>712</v>
      </c>
      <c r="D171" s="55">
        <v>0.7</v>
      </c>
      <c r="E171" s="56" t="s">
        <v>296</v>
      </c>
      <c r="F171" s="57" t="s">
        <v>714</v>
      </c>
      <c r="G171" s="58">
        <v>42277</v>
      </c>
      <c r="H171" s="58">
        <v>42642</v>
      </c>
      <c r="I171" s="59">
        <v>70489.3</v>
      </c>
      <c r="J171" s="59">
        <v>5639.2</v>
      </c>
      <c r="K171" s="59">
        <v>76128.5</v>
      </c>
      <c r="L171" s="60" t="s">
        <v>67</v>
      </c>
      <c r="M171" s="56" t="s">
        <v>283</v>
      </c>
      <c r="N171" s="61">
        <v>29106</v>
      </c>
    </row>
    <row r="172" spans="1:14" ht="15.95" customHeight="1">
      <c r="A172" s="53" t="s">
        <v>67</v>
      </c>
      <c r="B172" s="54" t="s">
        <v>283</v>
      </c>
      <c r="C172" s="54" t="s">
        <v>712</v>
      </c>
      <c r="D172" s="55">
        <v>0.5</v>
      </c>
      <c r="E172" s="56" t="s">
        <v>1099</v>
      </c>
      <c r="F172" s="57" t="s">
        <v>1100</v>
      </c>
      <c r="G172" s="58">
        <v>42278</v>
      </c>
      <c r="H172" s="58">
        <v>43008</v>
      </c>
      <c r="I172" s="59">
        <v>41582.5</v>
      </c>
      <c r="J172" s="59">
        <v>21831</v>
      </c>
      <c r="K172" s="59">
        <v>63413.5</v>
      </c>
      <c r="L172" s="60" t="s">
        <v>67</v>
      </c>
      <c r="M172" s="56" t="s">
        <v>283</v>
      </c>
      <c r="N172" s="61">
        <v>29813</v>
      </c>
    </row>
    <row r="173" spans="1:14" ht="15.95" customHeight="1">
      <c r="A173" s="53" t="s">
        <v>67</v>
      </c>
      <c r="B173" s="54" t="s">
        <v>283</v>
      </c>
      <c r="C173" s="54" t="s">
        <v>811</v>
      </c>
      <c r="D173" s="55">
        <v>1</v>
      </c>
      <c r="E173" s="56" t="s">
        <v>812</v>
      </c>
      <c r="F173" s="57" t="s">
        <v>814</v>
      </c>
      <c r="G173" s="58">
        <v>42248</v>
      </c>
      <c r="H173" s="58">
        <v>42582</v>
      </c>
      <c r="I173" s="59">
        <v>80120</v>
      </c>
      <c r="J173" s="59">
        <v>42063</v>
      </c>
      <c r="K173" s="59">
        <v>122183</v>
      </c>
      <c r="L173" s="60" t="s">
        <v>67</v>
      </c>
      <c r="M173" s="56" t="s">
        <v>283</v>
      </c>
      <c r="N173" s="61">
        <v>27045</v>
      </c>
    </row>
    <row r="174" spans="1:14" ht="15.95" customHeight="1">
      <c r="A174" s="53" t="s">
        <v>67</v>
      </c>
      <c r="B174" s="54" t="s">
        <v>283</v>
      </c>
      <c r="C174" s="54" t="s">
        <v>811</v>
      </c>
      <c r="D174" s="55">
        <v>0.5</v>
      </c>
      <c r="E174" s="56" t="s">
        <v>659</v>
      </c>
      <c r="F174" s="57" t="s">
        <v>1281</v>
      </c>
      <c r="G174" s="58">
        <v>42475</v>
      </c>
      <c r="H174" s="58">
        <v>43204</v>
      </c>
      <c r="I174" s="59">
        <v>19848</v>
      </c>
      <c r="J174" s="59">
        <v>0</v>
      </c>
      <c r="K174" s="59">
        <v>19848</v>
      </c>
      <c r="L174" s="60" t="s">
        <v>67</v>
      </c>
      <c r="M174" s="56" t="s">
        <v>283</v>
      </c>
      <c r="N174" s="61">
        <v>28926</v>
      </c>
    </row>
    <row r="175" spans="1:14" ht="15.95" customHeight="1">
      <c r="A175" s="53" t="s">
        <v>67</v>
      </c>
      <c r="B175" s="54" t="s">
        <v>283</v>
      </c>
      <c r="C175" s="54" t="s">
        <v>1413</v>
      </c>
      <c r="D175" s="55">
        <v>1</v>
      </c>
      <c r="E175" s="56" t="s">
        <v>1414</v>
      </c>
      <c r="F175" s="57" t="s">
        <v>1416</v>
      </c>
      <c r="G175" s="58">
        <v>42491</v>
      </c>
      <c r="H175" s="58">
        <v>42855</v>
      </c>
      <c r="I175" s="59">
        <v>252165</v>
      </c>
      <c r="J175" s="59">
        <v>129084</v>
      </c>
      <c r="K175" s="59">
        <v>381249</v>
      </c>
      <c r="L175" s="60" t="s">
        <v>67</v>
      </c>
      <c r="M175" s="56" t="s">
        <v>283</v>
      </c>
      <c r="N175" s="61">
        <v>31093</v>
      </c>
    </row>
    <row r="176" spans="1:14" ht="15.95" customHeight="1">
      <c r="A176" s="53" t="s">
        <v>67</v>
      </c>
      <c r="B176" s="54" t="s">
        <v>283</v>
      </c>
      <c r="C176" s="54" t="s">
        <v>284</v>
      </c>
      <c r="D176" s="55">
        <v>1</v>
      </c>
      <c r="E176" s="56" t="s">
        <v>285</v>
      </c>
      <c r="F176" s="57" t="s">
        <v>287</v>
      </c>
      <c r="G176" s="58">
        <v>41671</v>
      </c>
      <c r="H176" s="58">
        <v>42766</v>
      </c>
      <c r="I176" s="59">
        <v>106622</v>
      </c>
      <c r="J176" s="59">
        <v>55977</v>
      </c>
      <c r="K176" s="59">
        <v>162599</v>
      </c>
      <c r="L176" s="60" t="s">
        <v>67</v>
      </c>
      <c r="M176" s="56" t="s">
        <v>283</v>
      </c>
      <c r="N176" s="61">
        <v>26884</v>
      </c>
    </row>
    <row r="177" spans="1:14" ht="15.95" customHeight="1">
      <c r="A177" s="53" t="s">
        <v>67</v>
      </c>
      <c r="B177" s="54" t="s">
        <v>283</v>
      </c>
      <c r="C177" s="54" t="s">
        <v>284</v>
      </c>
      <c r="D177" s="55">
        <v>1</v>
      </c>
      <c r="E177" s="56" t="s">
        <v>285</v>
      </c>
      <c r="F177" s="57" t="s">
        <v>287</v>
      </c>
      <c r="G177" s="58">
        <v>42036</v>
      </c>
      <c r="H177" s="58">
        <v>42766</v>
      </c>
      <c r="I177" s="59">
        <v>33481</v>
      </c>
      <c r="J177" s="59">
        <v>14427</v>
      </c>
      <c r="K177" s="59">
        <v>47908</v>
      </c>
      <c r="L177" s="60" t="s">
        <v>67</v>
      </c>
      <c r="M177" s="56" t="s">
        <v>283</v>
      </c>
      <c r="N177" s="61">
        <v>26884</v>
      </c>
    </row>
    <row r="178" spans="1:14" ht="15.95" customHeight="1">
      <c r="A178" s="53" t="s">
        <v>67</v>
      </c>
      <c r="B178" s="54" t="s">
        <v>283</v>
      </c>
      <c r="C178" s="54" t="s">
        <v>1284</v>
      </c>
      <c r="D178" s="55">
        <v>1</v>
      </c>
      <c r="E178" s="56" t="s">
        <v>1285</v>
      </c>
      <c r="F178" s="57" t="s">
        <v>1287</v>
      </c>
      <c r="G178" s="58">
        <v>42430</v>
      </c>
      <c r="H178" s="58">
        <v>42794</v>
      </c>
      <c r="I178" s="59">
        <v>14374</v>
      </c>
      <c r="J178" s="59">
        <v>7546</v>
      </c>
      <c r="K178" s="59">
        <v>21920</v>
      </c>
      <c r="L178" s="60" t="s">
        <v>67</v>
      </c>
      <c r="M178" s="56" t="s">
        <v>283</v>
      </c>
      <c r="N178" s="61">
        <v>29217</v>
      </c>
    </row>
    <row r="179" spans="1:14" ht="15.95" customHeight="1">
      <c r="A179" s="53" t="s">
        <v>67</v>
      </c>
      <c r="B179" s="54" t="s">
        <v>283</v>
      </c>
      <c r="C179" s="54" t="s">
        <v>1277</v>
      </c>
      <c r="D179" s="55">
        <v>0.5</v>
      </c>
      <c r="E179" s="56" t="s">
        <v>659</v>
      </c>
      <c r="F179" s="57" t="s">
        <v>1281</v>
      </c>
      <c r="G179" s="58">
        <v>42475</v>
      </c>
      <c r="H179" s="58">
        <v>43204</v>
      </c>
      <c r="I179" s="59">
        <v>19848</v>
      </c>
      <c r="J179" s="59">
        <v>0</v>
      </c>
      <c r="K179" s="59">
        <v>19848</v>
      </c>
      <c r="L179" s="60" t="s">
        <v>67</v>
      </c>
      <c r="M179" s="56" t="s">
        <v>283</v>
      </c>
      <c r="N179" s="61">
        <v>28926</v>
      </c>
    </row>
    <row r="180" spans="1:14" ht="15.95" customHeight="1">
      <c r="A180" s="53" t="s">
        <v>67</v>
      </c>
      <c r="B180" s="54" t="s">
        <v>283</v>
      </c>
      <c r="C180" s="54" t="s">
        <v>1706</v>
      </c>
      <c r="D180" s="55">
        <v>0.5</v>
      </c>
      <c r="E180" s="56" t="s">
        <v>1099</v>
      </c>
      <c r="F180" s="57" t="s">
        <v>1100</v>
      </c>
      <c r="G180" s="58">
        <v>42278</v>
      </c>
      <c r="H180" s="58">
        <v>43008</v>
      </c>
      <c r="I180" s="59">
        <v>41582.5</v>
      </c>
      <c r="J180" s="59">
        <v>21831</v>
      </c>
      <c r="K180" s="59">
        <v>63413.5</v>
      </c>
      <c r="L180" s="60" t="s">
        <v>67</v>
      </c>
      <c r="M180" s="56" t="s">
        <v>283</v>
      </c>
      <c r="N180" s="61">
        <v>29813</v>
      </c>
    </row>
    <row r="181" spans="1:14" ht="15.95" customHeight="1">
      <c r="A181" s="53" t="s">
        <v>67</v>
      </c>
      <c r="B181" s="54" t="s">
        <v>283</v>
      </c>
      <c r="C181" s="54" t="s">
        <v>1706</v>
      </c>
      <c r="D181" s="55">
        <v>1</v>
      </c>
      <c r="E181" s="56" t="s">
        <v>1414</v>
      </c>
      <c r="F181" s="57" t="s">
        <v>1479</v>
      </c>
      <c r="G181" s="58">
        <v>42522</v>
      </c>
      <c r="H181" s="58">
        <v>42886</v>
      </c>
      <c r="I181" s="59">
        <v>176807</v>
      </c>
      <c r="J181" s="59">
        <v>14145</v>
      </c>
      <c r="K181" s="59">
        <v>190952</v>
      </c>
      <c r="L181" s="60" t="s">
        <v>67</v>
      </c>
      <c r="M181" s="56" t="s">
        <v>283</v>
      </c>
      <c r="N181" s="61">
        <v>30271</v>
      </c>
    </row>
    <row r="182" spans="1:14" ht="15.95" customHeight="1">
      <c r="A182" s="53" t="s">
        <v>67</v>
      </c>
      <c r="B182" s="54" t="s">
        <v>283</v>
      </c>
      <c r="C182" s="54" t="s">
        <v>461</v>
      </c>
      <c r="D182" s="55">
        <v>1</v>
      </c>
      <c r="E182" s="56" t="s">
        <v>462</v>
      </c>
      <c r="F182" s="57" t="s">
        <v>463</v>
      </c>
      <c r="G182" s="58">
        <v>42170</v>
      </c>
      <c r="H182" s="58">
        <v>42535</v>
      </c>
      <c r="I182" s="59">
        <v>60000</v>
      </c>
      <c r="J182" s="59">
        <v>0</v>
      </c>
      <c r="K182" s="59">
        <v>60000</v>
      </c>
      <c r="L182" s="60" t="s">
        <v>67</v>
      </c>
      <c r="M182" s="56" t="s">
        <v>283</v>
      </c>
      <c r="N182" s="61">
        <v>30328</v>
      </c>
    </row>
    <row r="183" spans="1:14" ht="15.95" customHeight="1">
      <c r="A183" s="53" t="s">
        <v>67</v>
      </c>
      <c r="B183" s="54" t="s">
        <v>283</v>
      </c>
      <c r="C183" s="54" t="s">
        <v>461</v>
      </c>
      <c r="D183" s="55">
        <v>1</v>
      </c>
      <c r="E183" s="56" t="s">
        <v>492</v>
      </c>
      <c r="F183" s="57" t="s">
        <v>493</v>
      </c>
      <c r="G183" s="58">
        <v>42186</v>
      </c>
      <c r="H183" s="58">
        <v>42551</v>
      </c>
      <c r="I183" s="59">
        <v>90000</v>
      </c>
      <c r="J183" s="59">
        <v>0</v>
      </c>
      <c r="K183" s="59">
        <v>90000</v>
      </c>
      <c r="L183" s="60" t="s">
        <v>67</v>
      </c>
      <c r="M183" s="56" t="s">
        <v>283</v>
      </c>
      <c r="N183" s="61">
        <v>30309</v>
      </c>
    </row>
    <row r="184" spans="1:14" ht="15.95" customHeight="1">
      <c r="A184" s="53" t="s">
        <v>53</v>
      </c>
      <c r="B184" s="54" t="s">
        <v>1504</v>
      </c>
      <c r="C184" s="54" t="s">
        <v>1505</v>
      </c>
      <c r="D184" s="55">
        <v>1</v>
      </c>
      <c r="E184" s="56" t="s">
        <v>1506</v>
      </c>
      <c r="F184" s="57" t="s">
        <v>1508</v>
      </c>
      <c r="G184" s="58">
        <v>42491</v>
      </c>
      <c r="H184" s="58">
        <v>42674</v>
      </c>
      <c r="I184" s="59">
        <v>42201</v>
      </c>
      <c r="J184" s="59">
        <v>17800</v>
      </c>
      <c r="K184" s="59">
        <v>60001</v>
      </c>
      <c r="L184" s="60" t="s">
        <v>53</v>
      </c>
      <c r="M184" s="56" t="s">
        <v>1504</v>
      </c>
      <c r="N184" s="61">
        <v>30468</v>
      </c>
    </row>
    <row r="185" spans="1:14" ht="15.95" customHeight="1">
      <c r="A185" s="53" t="s">
        <v>53</v>
      </c>
      <c r="B185" s="54" t="s">
        <v>556</v>
      </c>
      <c r="C185" s="54" t="s">
        <v>896</v>
      </c>
      <c r="D185" s="55">
        <v>1</v>
      </c>
      <c r="E185" s="56" t="s">
        <v>410</v>
      </c>
      <c r="F185" s="57" t="s">
        <v>897</v>
      </c>
      <c r="G185" s="58">
        <v>42370</v>
      </c>
      <c r="H185" s="58">
        <v>42735</v>
      </c>
      <c r="I185" s="59">
        <v>153824</v>
      </c>
      <c r="J185" s="59">
        <v>15382</v>
      </c>
      <c r="K185" s="59">
        <v>169206</v>
      </c>
      <c r="L185" s="60" t="s">
        <v>53</v>
      </c>
      <c r="M185" s="56" t="s">
        <v>556</v>
      </c>
      <c r="N185" s="61">
        <v>25345</v>
      </c>
    </row>
    <row r="186" spans="1:14" ht="15.95" customHeight="1">
      <c r="A186" s="53" t="s">
        <v>53</v>
      </c>
      <c r="B186" s="54" t="s">
        <v>556</v>
      </c>
      <c r="C186" s="54" t="s">
        <v>1255</v>
      </c>
      <c r="D186" s="55">
        <v>1</v>
      </c>
      <c r="E186" s="56" t="s">
        <v>1256</v>
      </c>
      <c r="F186" s="57" t="s">
        <v>1257</v>
      </c>
      <c r="G186" s="58">
        <v>42370</v>
      </c>
      <c r="H186" s="58">
        <v>42735</v>
      </c>
      <c r="I186" s="59">
        <v>21000</v>
      </c>
      <c r="J186" s="59">
        <v>0</v>
      </c>
      <c r="K186" s="59">
        <v>21000</v>
      </c>
      <c r="L186" s="60" t="s">
        <v>53</v>
      </c>
      <c r="M186" s="56" t="s">
        <v>556</v>
      </c>
      <c r="N186" s="61">
        <v>30945</v>
      </c>
    </row>
    <row r="187" spans="1:14" ht="15.95" customHeight="1">
      <c r="A187" s="53" t="s">
        <v>53</v>
      </c>
      <c r="B187" s="54" t="s">
        <v>556</v>
      </c>
      <c r="C187" s="54" t="s">
        <v>1707</v>
      </c>
      <c r="D187" s="55">
        <v>0.5</v>
      </c>
      <c r="E187" s="56" t="s">
        <v>1345</v>
      </c>
      <c r="F187" s="57" t="s">
        <v>1347</v>
      </c>
      <c r="G187" s="58">
        <v>42339</v>
      </c>
      <c r="H187" s="58">
        <v>42704</v>
      </c>
      <c r="I187" s="59">
        <v>27681.5</v>
      </c>
      <c r="J187" s="59">
        <v>14533</v>
      </c>
      <c r="K187" s="59">
        <v>42214.5</v>
      </c>
      <c r="L187" s="60" t="s">
        <v>24</v>
      </c>
      <c r="M187" s="56" t="s">
        <v>114</v>
      </c>
      <c r="N187" s="61">
        <v>29995</v>
      </c>
    </row>
    <row r="188" spans="1:14" ht="15.95" customHeight="1">
      <c r="A188" s="53" t="s">
        <v>53</v>
      </c>
      <c r="B188" s="54" t="s">
        <v>556</v>
      </c>
      <c r="C188" s="54" t="s">
        <v>557</v>
      </c>
      <c r="D188" s="55">
        <v>1</v>
      </c>
      <c r="E188" s="56" t="s">
        <v>254</v>
      </c>
      <c r="F188" s="57" t="s">
        <v>559</v>
      </c>
      <c r="G188" s="58">
        <v>42186</v>
      </c>
      <c r="H188" s="58">
        <v>42551</v>
      </c>
      <c r="I188" s="59">
        <v>277778</v>
      </c>
      <c r="J188" s="59">
        <v>22222</v>
      </c>
      <c r="K188" s="59">
        <v>300000</v>
      </c>
      <c r="L188" s="60" t="s">
        <v>53</v>
      </c>
      <c r="M188" s="56" t="s">
        <v>556</v>
      </c>
      <c r="N188" s="61">
        <v>30238</v>
      </c>
    </row>
    <row r="189" spans="1:14" ht="15.95" customHeight="1">
      <c r="A189" s="53" t="s">
        <v>53</v>
      </c>
      <c r="B189" s="54" t="s">
        <v>54</v>
      </c>
      <c r="C189" s="54" t="s">
        <v>1596</v>
      </c>
      <c r="D189" s="55">
        <v>0.34</v>
      </c>
      <c r="E189" s="56" t="s">
        <v>1341</v>
      </c>
      <c r="F189" s="57" t="s">
        <v>1597</v>
      </c>
      <c r="G189" s="58">
        <v>42515</v>
      </c>
      <c r="H189" s="58">
        <v>43609</v>
      </c>
      <c r="I189" s="59">
        <v>419517.84</v>
      </c>
      <c r="J189" s="59">
        <v>155675.79999999999</v>
      </c>
      <c r="K189" s="59">
        <v>575193.64</v>
      </c>
      <c r="L189" s="60" t="s">
        <v>53</v>
      </c>
      <c r="M189" s="56" t="s">
        <v>54</v>
      </c>
      <c r="N189" s="61">
        <v>30382</v>
      </c>
    </row>
    <row r="190" spans="1:14" ht="15.95" customHeight="1">
      <c r="A190" s="53" t="s">
        <v>53</v>
      </c>
      <c r="B190" s="54" t="s">
        <v>54</v>
      </c>
      <c r="C190" s="54" t="s">
        <v>1708</v>
      </c>
      <c r="D190" s="55">
        <v>1</v>
      </c>
      <c r="E190" s="56" t="s">
        <v>308</v>
      </c>
      <c r="F190" s="57" t="s">
        <v>310</v>
      </c>
      <c r="G190" s="58">
        <v>41913</v>
      </c>
      <c r="H190" s="58">
        <v>42277</v>
      </c>
      <c r="I190" s="59">
        <v>133527</v>
      </c>
      <c r="J190" s="59">
        <v>51202</v>
      </c>
      <c r="K190" s="59">
        <v>184729</v>
      </c>
      <c r="L190" s="60" t="s">
        <v>53</v>
      </c>
      <c r="M190" s="56" t="s">
        <v>303</v>
      </c>
      <c r="N190" s="61">
        <v>27915</v>
      </c>
    </row>
    <row r="191" spans="1:14" ht="15.95" customHeight="1">
      <c r="A191" s="53" t="s">
        <v>53</v>
      </c>
      <c r="B191" s="54" t="s">
        <v>54</v>
      </c>
      <c r="C191" s="54" t="s">
        <v>1708</v>
      </c>
      <c r="D191" s="55">
        <v>0.8</v>
      </c>
      <c r="E191" s="56" t="s">
        <v>166</v>
      </c>
      <c r="F191" s="57" t="s">
        <v>1567</v>
      </c>
      <c r="G191" s="58">
        <v>42522</v>
      </c>
      <c r="H191" s="58">
        <v>42886</v>
      </c>
      <c r="I191" s="59">
        <v>33926.400000000001</v>
      </c>
      <c r="J191" s="59">
        <v>18475.2</v>
      </c>
      <c r="K191" s="59">
        <v>52401.599999999999</v>
      </c>
      <c r="L191" s="60" t="s">
        <v>53</v>
      </c>
      <c r="M191" s="56" t="s">
        <v>54</v>
      </c>
      <c r="N191" s="61">
        <v>31106</v>
      </c>
    </row>
    <row r="192" spans="1:14" ht="15.95" customHeight="1">
      <c r="A192" s="53" t="s">
        <v>53</v>
      </c>
      <c r="B192" s="54" t="s">
        <v>54</v>
      </c>
      <c r="C192" s="54" t="s">
        <v>832</v>
      </c>
      <c r="D192" s="55">
        <v>0.5</v>
      </c>
      <c r="E192" s="56" t="s">
        <v>465</v>
      </c>
      <c r="F192" s="57" t="s">
        <v>834</v>
      </c>
      <c r="G192" s="58">
        <v>42262</v>
      </c>
      <c r="H192" s="58">
        <v>42825</v>
      </c>
      <c r="I192" s="59">
        <v>12766</v>
      </c>
      <c r="J192" s="59">
        <v>2234</v>
      </c>
      <c r="K192" s="59">
        <v>15000</v>
      </c>
      <c r="L192" s="60" t="s">
        <v>53</v>
      </c>
      <c r="M192" s="56" t="s">
        <v>54</v>
      </c>
      <c r="N192" s="61">
        <v>30485</v>
      </c>
    </row>
    <row r="193" spans="1:14" ht="15.95" customHeight="1">
      <c r="A193" s="53" t="s">
        <v>53</v>
      </c>
      <c r="B193" s="54" t="s">
        <v>54</v>
      </c>
      <c r="C193" s="54" t="s">
        <v>1709</v>
      </c>
      <c r="D193" s="55">
        <v>0.1</v>
      </c>
      <c r="E193" s="56" t="s">
        <v>61</v>
      </c>
      <c r="F193" s="57" t="s">
        <v>725</v>
      </c>
      <c r="G193" s="58">
        <v>42248</v>
      </c>
      <c r="H193" s="58">
        <v>42429</v>
      </c>
      <c r="I193" s="59">
        <v>424711.7</v>
      </c>
      <c r="J193" s="59">
        <v>48088.3</v>
      </c>
      <c r="K193" s="59">
        <v>472800</v>
      </c>
      <c r="L193" s="60" t="s">
        <v>24</v>
      </c>
      <c r="M193" s="56" t="s">
        <v>265</v>
      </c>
      <c r="N193" s="61">
        <v>27684</v>
      </c>
    </row>
    <row r="194" spans="1:14" ht="15.95" customHeight="1">
      <c r="A194" s="53" t="s">
        <v>53</v>
      </c>
      <c r="B194" s="54" t="s">
        <v>54</v>
      </c>
      <c r="C194" s="54" t="s">
        <v>998</v>
      </c>
      <c r="D194" s="55">
        <v>1</v>
      </c>
      <c r="E194" s="56" t="s">
        <v>150</v>
      </c>
      <c r="F194" s="57" t="s">
        <v>1000</v>
      </c>
      <c r="G194" s="58">
        <v>42401</v>
      </c>
      <c r="H194" s="58">
        <v>42766</v>
      </c>
      <c r="I194" s="59">
        <v>202104</v>
      </c>
      <c r="J194" s="59">
        <v>102896</v>
      </c>
      <c r="K194" s="59">
        <v>305000</v>
      </c>
      <c r="L194" s="60" t="s">
        <v>53</v>
      </c>
      <c r="M194" s="56" t="s">
        <v>54</v>
      </c>
      <c r="N194" s="61">
        <v>28218</v>
      </c>
    </row>
    <row r="195" spans="1:14" ht="15.95" customHeight="1">
      <c r="A195" s="53" t="s">
        <v>53</v>
      </c>
      <c r="B195" s="54" t="s">
        <v>54</v>
      </c>
      <c r="C195" s="54" t="s">
        <v>576</v>
      </c>
      <c r="D195" s="55">
        <v>1</v>
      </c>
      <c r="E195" s="56" t="s">
        <v>577</v>
      </c>
      <c r="F195" s="57" t="s">
        <v>579</v>
      </c>
      <c r="G195" s="58">
        <v>42217</v>
      </c>
      <c r="H195" s="58">
        <v>42735</v>
      </c>
      <c r="I195" s="59">
        <v>32787</v>
      </c>
      <c r="J195" s="59">
        <v>17213</v>
      </c>
      <c r="K195" s="59">
        <v>50000</v>
      </c>
      <c r="L195" s="60" t="s">
        <v>53</v>
      </c>
      <c r="M195" s="56" t="s">
        <v>54</v>
      </c>
      <c r="N195" s="61">
        <v>28180</v>
      </c>
    </row>
    <row r="196" spans="1:14" ht="15.95" customHeight="1">
      <c r="A196" s="53" t="s">
        <v>53</v>
      </c>
      <c r="B196" s="54" t="s">
        <v>54</v>
      </c>
      <c r="C196" s="54" t="s">
        <v>576</v>
      </c>
      <c r="D196" s="55">
        <v>1</v>
      </c>
      <c r="E196" s="56" t="s">
        <v>292</v>
      </c>
      <c r="F196" s="57" t="s">
        <v>902</v>
      </c>
      <c r="G196" s="58">
        <v>42385</v>
      </c>
      <c r="H196" s="58">
        <v>42750</v>
      </c>
      <c r="I196" s="59">
        <v>175395</v>
      </c>
      <c r="J196" s="59">
        <v>49605</v>
      </c>
      <c r="K196" s="59">
        <v>225000</v>
      </c>
      <c r="L196" s="60" t="s">
        <v>53</v>
      </c>
      <c r="M196" s="56" t="s">
        <v>54</v>
      </c>
      <c r="N196" s="61">
        <v>29247</v>
      </c>
    </row>
    <row r="197" spans="1:14" ht="15.95" customHeight="1">
      <c r="A197" s="53" t="s">
        <v>53</v>
      </c>
      <c r="B197" s="54" t="s">
        <v>54</v>
      </c>
      <c r="C197" s="54" t="s">
        <v>509</v>
      </c>
      <c r="D197" s="55">
        <v>1</v>
      </c>
      <c r="E197" s="56" t="s">
        <v>726</v>
      </c>
      <c r="F197" s="57" t="s">
        <v>728</v>
      </c>
      <c r="G197" s="58">
        <v>42156</v>
      </c>
      <c r="H197" s="58">
        <v>42277</v>
      </c>
      <c r="I197" s="59">
        <v>8550</v>
      </c>
      <c r="J197" s="59">
        <v>5352</v>
      </c>
      <c r="K197" s="59">
        <v>13902</v>
      </c>
      <c r="L197" s="60" t="s">
        <v>53</v>
      </c>
      <c r="M197" s="56" t="s">
        <v>54</v>
      </c>
      <c r="N197" s="61">
        <v>30505</v>
      </c>
    </row>
    <row r="198" spans="1:14" ht="15.95" customHeight="1">
      <c r="A198" s="53" t="s">
        <v>53</v>
      </c>
      <c r="B198" s="54" t="s">
        <v>54</v>
      </c>
      <c r="C198" s="54" t="s">
        <v>509</v>
      </c>
      <c r="D198" s="55">
        <v>1</v>
      </c>
      <c r="E198" s="56" t="s">
        <v>726</v>
      </c>
      <c r="F198" s="57" t="s">
        <v>727</v>
      </c>
      <c r="G198" s="58">
        <v>42156</v>
      </c>
      <c r="H198" s="58">
        <v>44104</v>
      </c>
      <c r="I198" s="59">
        <v>0</v>
      </c>
      <c r="J198" s="59">
        <v>0</v>
      </c>
      <c r="K198" s="59">
        <v>0</v>
      </c>
      <c r="L198" s="60" t="s">
        <v>53</v>
      </c>
      <c r="M198" s="56" t="s">
        <v>54</v>
      </c>
      <c r="N198" s="61">
        <v>30497</v>
      </c>
    </row>
    <row r="199" spans="1:14" ht="15.95" customHeight="1">
      <c r="A199" s="53" t="s">
        <v>53</v>
      </c>
      <c r="B199" s="54" t="s">
        <v>54</v>
      </c>
      <c r="C199" s="54" t="s">
        <v>509</v>
      </c>
      <c r="D199" s="55">
        <v>1</v>
      </c>
      <c r="E199" s="56" t="s">
        <v>56</v>
      </c>
      <c r="F199" s="57" t="s">
        <v>511</v>
      </c>
      <c r="G199" s="58">
        <v>42248</v>
      </c>
      <c r="H199" s="58">
        <v>43343</v>
      </c>
      <c r="I199" s="59">
        <v>154223</v>
      </c>
      <c r="J199" s="59">
        <v>71377</v>
      </c>
      <c r="K199" s="59">
        <v>225600</v>
      </c>
      <c r="L199" s="60" t="s">
        <v>53</v>
      </c>
      <c r="M199" s="56" t="s">
        <v>54</v>
      </c>
      <c r="N199" s="61">
        <v>29592</v>
      </c>
    </row>
    <row r="200" spans="1:14" ht="15.95" customHeight="1">
      <c r="A200" s="53" t="s">
        <v>53</v>
      </c>
      <c r="B200" s="54" t="s">
        <v>54</v>
      </c>
      <c r="C200" s="54" t="s">
        <v>509</v>
      </c>
      <c r="D200" s="55">
        <v>0.33</v>
      </c>
      <c r="E200" s="56" t="s">
        <v>1341</v>
      </c>
      <c r="F200" s="57" t="s">
        <v>1597</v>
      </c>
      <c r="G200" s="58">
        <v>42515</v>
      </c>
      <c r="H200" s="58">
        <v>43609</v>
      </c>
      <c r="I200" s="59">
        <v>407179.08</v>
      </c>
      <c r="J200" s="59">
        <v>151097.1</v>
      </c>
      <c r="K200" s="59">
        <v>558276.18000000005</v>
      </c>
      <c r="L200" s="60" t="s">
        <v>53</v>
      </c>
      <c r="M200" s="56" t="s">
        <v>54</v>
      </c>
      <c r="N200" s="61">
        <v>30382</v>
      </c>
    </row>
    <row r="201" spans="1:14" ht="15.95" customHeight="1">
      <c r="A201" s="53" t="s">
        <v>53</v>
      </c>
      <c r="B201" s="54" t="s">
        <v>54</v>
      </c>
      <c r="C201" s="54" t="s">
        <v>509</v>
      </c>
      <c r="D201" s="55">
        <v>1</v>
      </c>
      <c r="E201" s="56" t="s">
        <v>56</v>
      </c>
      <c r="F201" s="57" t="s">
        <v>511</v>
      </c>
      <c r="G201" s="58">
        <v>42522</v>
      </c>
      <c r="H201" s="58">
        <v>42886</v>
      </c>
      <c r="I201" s="59">
        <v>8000</v>
      </c>
      <c r="J201" s="59">
        <v>0</v>
      </c>
      <c r="K201" s="59">
        <v>8000</v>
      </c>
      <c r="L201" s="60" t="s">
        <v>53</v>
      </c>
      <c r="M201" s="56" t="s">
        <v>54</v>
      </c>
      <c r="N201" s="61">
        <v>29592</v>
      </c>
    </row>
    <row r="202" spans="1:14" ht="15.95" customHeight="1">
      <c r="A202" s="53" t="s">
        <v>53</v>
      </c>
      <c r="B202" s="54" t="s">
        <v>54</v>
      </c>
      <c r="C202" s="54" t="s">
        <v>55</v>
      </c>
      <c r="D202" s="55">
        <v>1</v>
      </c>
      <c r="E202" s="56" t="s">
        <v>56</v>
      </c>
      <c r="F202" s="57" t="s">
        <v>58</v>
      </c>
      <c r="G202" s="58">
        <v>41760</v>
      </c>
      <c r="H202" s="58">
        <v>42124</v>
      </c>
      <c r="I202" s="59">
        <v>8000</v>
      </c>
      <c r="J202" s="59">
        <v>0</v>
      </c>
      <c r="K202" s="59">
        <v>8000</v>
      </c>
      <c r="L202" s="60" t="s">
        <v>53</v>
      </c>
      <c r="M202" s="56" t="s">
        <v>54</v>
      </c>
      <c r="N202" s="61">
        <v>27301</v>
      </c>
    </row>
    <row r="203" spans="1:14" ht="15.95" customHeight="1">
      <c r="A203" s="53" t="s">
        <v>53</v>
      </c>
      <c r="B203" s="54" t="s">
        <v>54</v>
      </c>
      <c r="C203" s="54" t="s">
        <v>55</v>
      </c>
      <c r="D203" s="55">
        <v>1</v>
      </c>
      <c r="E203" s="56" t="s">
        <v>308</v>
      </c>
      <c r="F203" s="57" t="s">
        <v>543</v>
      </c>
      <c r="G203" s="58">
        <v>42217</v>
      </c>
      <c r="H203" s="58">
        <v>42582</v>
      </c>
      <c r="I203" s="59">
        <v>13128</v>
      </c>
      <c r="J203" s="59">
        <v>6892</v>
      </c>
      <c r="K203" s="59">
        <v>20020</v>
      </c>
      <c r="L203" s="60" t="s">
        <v>53</v>
      </c>
      <c r="M203" s="56" t="s">
        <v>54</v>
      </c>
      <c r="N203" s="61">
        <v>28663</v>
      </c>
    </row>
    <row r="204" spans="1:14" ht="15.95" customHeight="1">
      <c r="A204" s="53" t="s">
        <v>53</v>
      </c>
      <c r="B204" s="54" t="s">
        <v>54</v>
      </c>
      <c r="C204" s="54" t="s">
        <v>55</v>
      </c>
      <c r="D204" s="55">
        <v>1</v>
      </c>
      <c r="E204" s="56" t="s">
        <v>1194</v>
      </c>
      <c r="F204" s="57" t="s">
        <v>1195</v>
      </c>
      <c r="G204" s="58">
        <v>42430</v>
      </c>
      <c r="H204" s="58">
        <v>42794</v>
      </c>
      <c r="I204" s="59">
        <v>43999</v>
      </c>
      <c r="J204" s="59">
        <v>23873</v>
      </c>
      <c r="K204" s="59">
        <v>67872</v>
      </c>
      <c r="L204" s="60" t="s">
        <v>53</v>
      </c>
      <c r="M204" s="56" t="s">
        <v>54</v>
      </c>
      <c r="N204" s="61">
        <v>30518</v>
      </c>
    </row>
    <row r="205" spans="1:14" ht="15.95" customHeight="1">
      <c r="A205" s="53" t="s">
        <v>53</v>
      </c>
      <c r="B205" s="54" t="s">
        <v>54</v>
      </c>
      <c r="C205" s="54" t="s">
        <v>55</v>
      </c>
      <c r="D205" s="55">
        <v>0.33</v>
      </c>
      <c r="E205" s="56" t="s">
        <v>1341</v>
      </c>
      <c r="F205" s="57" t="s">
        <v>1597</v>
      </c>
      <c r="G205" s="58">
        <v>42515</v>
      </c>
      <c r="H205" s="58">
        <v>43609</v>
      </c>
      <c r="I205" s="59">
        <v>407179.08</v>
      </c>
      <c r="J205" s="59">
        <v>151097.1</v>
      </c>
      <c r="K205" s="59">
        <v>558276.18000000005</v>
      </c>
      <c r="L205" s="60" t="s">
        <v>53</v>
      </c>
      <c r="M205" s="56" t="s">
        <v>54</v>
      </c>
      <c r="N205" s="61">
        <v>30382</v>
      </c>
    </row>
    <row r="206" spans="1:14" ht="15.95" customHeight="1">
      <c r="A206" s="53" t="s">
        <v>53</v>
      </c>
      <c r="B206" s="54" t="s">
        <v>54</v>
      </c>
      <c r="C206" s="54" t="s">
        <v>291</v>
      </c>
      <c r="D206" s="55">
        <v>1</v>
      </c>
      <c r="E206" s="56" t="s">
        <v>292</v>
      </c>
      <c r="F206" s="57" t="s">
        <v>294</v>
      </c>
      <c r="G206" s="58">
        <v>42191</v>
      </c>
      <c r="H206" s="58">
        <v>42556</v>
      </c>
      <c r="I206" s="59">
        <v>402374</v>
      </c>
      <c r="J206" s="59">
        <v>27626</v>
      </c>
      <c r="K206" s="59">
        <v>430000</v>
      </c>
      <c r="L206" s="60" t="s">
        <v>53</v>
      </c>
      <c r="M206" s="56" t="s">
        <v>290</v>
      </c>
      <c r="N206" s="61">
        <v>29907</v>
      </c>
    </row>
    <row r="207" spans="1:14" ht="15.95" customHeight="1">
      <c r="A207" s="53" t="s">
        <v>53</v>
      </c>
      <c r="B207" s="54" t="s">
        <v>54</v>
      </c>
      <c r="C207" s="54" t="s">
        <v>291</v>
      </c>
      <c r="D207" s="55">
        <v>1</v>
      </c>
      <c r="E207" s="56" t="s">
        <v>292</v>
      </c>
      <c r="F207" s="57" t="s">
        <v>596</v>
      </c>
      <c r="G207" s="58">
        <v>42278</v>
      </c>
      <c r="H207" s="58">
        <v>42643</v>
      </c>
      <c r="I207" s="59">
        <v>81103</v>
      </c>
      <c r="J207" s="59">
        <v>43897</v>
      </c>
      <c r="K207" s="59">
        <v>125000</v>
      </c>
      <c r="L207" s="60" t="s">
        <v>53</v>
      </c>
      <c r="M207" s="56" t="s">
        <v>290</v>
      </c>
      <c r="N207" s="61">
        <v>30018</v>
      </c>
    </row>
    <row r="208" spans="1:14" ht="15.95" customHeight="1">
      <c r="A208" s="53" t="s">
        <v>53</v>
      </c>
      <c r="B208" s="54" t="s">
        <v>54</v>
      </c>
      <c r="C208" s="54" t="s">
        <v>1536</v>
      </c>
      <c r="D208" s="55">
        <v>0.5</v>
      </c>
      <c r="E208" s="56" t="s">
        <v>1537</v>
      </c>
      <c r="F208" s="57" t="s">
        <v>1538</v>
      </c>
      <c r="G208" s="58">
        <v>42430</v>
      </c>
      <c r="H208" s="58">
        <v>42674</v>
      </c>
      <c r="I208" s="59">
        <v>9730</v>
      </c>
      <c r="J208" s="59">
        <v>5270</v>
      </c>
      <c r="K208" s="59">
        <v>15000</v>
      </c>
      <c r="L208" s="60" t="s">
        <v>53</v>
      </c>
      <c r="M208" s="56" t="s">
        <v>54</v>
      </c>
      <c r="N208" s="61">
        <v>30709</v>
      </c>
    </row>
    <row r="209" spans="1:14" ht="15.95" customHeight="1">
      <c r="A209" s="53" t="s">
        <v>53</v>
      </c>
      <c r="B209" s="54" t="s">
        <v>54</v>
      </c>
      <c r="C209" s="54" t="s">
        <v>1710</v>
      </c>
      <c r="D209" s="55">
        <v>1</v>
      </c>
      <c r="E209" s="56" t="s">
        <v>1554</v>
      </c>
      <c r="F209" s="57" t="s">
        <v>1555</v>
      </c>
      <c r="G209" s="58">
        <v>42522</v>
      </c>
      <c r="H209" s="58">
        <v>42886</v>
      </c>
      <c r="I209" s="59">
        <v>62512</v>
      </c>
      <c r="J209" s="59">
        <v>18488</v>
      </c>
      <c r="K209" s="59">
        <v>81000</v>
      </c>
      <c r="L209" s="60" t="s">
        <v>53</v>
      </c>
      <c r="M209" s="56" t="s">
        <v>54</v>
      </c>
      <c r="N209" s="61">
        <v>31355</v>
      </c>
    </row>
    <row r="210" spans="1:14" ht="15.95" customHeight="1">
      <c r="A210" s="53" t="s">
        <v>53</v>
      </c>
      <c r="B210" s="54" t="s">
        <v>54</v>
      </c>
      <c r="C210" s="54" t="s">
        <v>1711</v>
      </c>
      <c r="D210" s="55">
        <v>0.7</v>
      </c>
      <c r="E210" s="56" t="s">
        <v>1302</v>
      </c>
      <c r="F210" s="57" t="s">
        <v>1304</v>
      </c>
      <c r="G210" s="58">
        <v>42370</v>
      </c>
      <c r="H210" s="58">
        <v>42916</v>
      </c>
      <c r="I210" s="59">
        <v>11128.6</v>
      </c>
      <c r="J210" s="59">
        <v>2337.3000000000002</v>
      </c>
      <c r="K210" s="59">
        <v>13465.9</v>
      </c>
      <c r="L210" s="60" t="s">
        <v>53</v>
      </c>
      <c r="M210" s="56" t="s">
        <v>54</v>
      </c>
      <c r="N210" s="61">
        <v>30458</v>
      </c>
    </row>
    <row r="211" spans="1:14" ht="15.95" customHeight="1">
      <c r="A211" s="53" t="s">
        <v>53</v>
      </c>
      <c r="B211" s="54" t="s">
        <v>54</v>
      </c>
      <c r="C211" s="54" t="s">
        <v>915</v>
      </c>
      <c r="D211" s="55">
        <v>1</v>
      </c>
      <c r="E211" s="56" t="s">
        <v>56</v>
      </c>
      <c r="F211" s="57" t="s">
        <v>918</v>
      </c>
      <c r="G211" s="58">
        <v>42583</v>
      </c>
      <c r="H211" s="58">
        <v>42947</v>
      </c>
      <c r="I211" s="59">
        <v>554359</v>
      </c>
      <c r="J211" s="59">
        <v>50326</v>
      </c>
      <c r="K211" s="59">
        <v>604685</v>
      </c>
      <c r="L211" s="60" t="s">
        <v>53</v>
      </c>
      <c r="M211" s="56" t="s">
        <v>54</v>
      </c>
      <c r="N211" s="61">
        <v>26227</v>
      </c>
    </row>
    <row r="212" spans="1:14" ht="15.95" customHeight="1">
      <c r="A212" s="53" t="s">
        <v>53</v>
      </c>
      <c r="B212" s="54" t="s">
        <v>54</v>
      </c>
      <c r="C212" s="54" t="s">
        <v>464</v>
      </c>
      <c r="D212" s="55">
        <v>0.5</v>
      </c>
      <c r="E212" s="56" t="s">
        <v>465</v>
      </c>
      <c r="F212" s="57" t="s">
        <v>834</v>
      </c>
      <c r="G212" s="58">
        <v>42262</v>
      </c>
      <c r="H212" s="58">
        <v>42825</v>
      </c>
      <c r="I212" s="59">
        <v>12766</v>
      </c>
      <c r="J212" s="59">
        <v>2234</v>
      </c>
      <c r="K212" s="59">
        <v>15000</v>
      </c>
      <c r="L212" s="60" t="s">
        <v>53</v>
      </c>
      <c r="M212" s="56" t="s">
        <v>54</v>
      </c>
      <c r="N212" s="61">
        <v>30485</v>
      </c>
    </row>
    <row r="213" spans="1:14" ht="15.95" customHeight="1">
      <c r="A213" s="53" t="s">
        <v>53</v>
      </c>
      <c r="B213" s="54" t="s">
        <v>54</v>
      </c>
      <c r="C213" s="54" t="s">
        <v>464</v>
      </c>
      <c r="D213" s="55">
        <v>1</v>
      </c>
      <c r="E213" s="56" t="s">
        <v>465</v>
      </c>
      <c r="F213" s="57" t="s">
        <v>467</v>
      </c>
      <c r="G213" s="58">
        <v>42267</v>
      </c>
      <c r="H213" s="58">
        <v>43038</v>
      </c>
      <c r="I213" s="59">
        <v>71436</v>
      </c>
      <c r="J213" s="59">
        <v>12501</v>
      </c>
      <c r="K213" s="59">
        <v>83937</v>
      </c>
      <c r="L213" s="60" t="s">
        <v>53</v>
      </c>
      <c r="M213" s="56" t="s">
        <v>54</v>
      </c>
      <c r="N213" s="61">
        <v>30264</v>
      </c>
    </row>
    <row r="214" spans="1:14" ht="15.95" customHeight="1">
      <c r="A214" s="53" t="s">
        <v>53</v>
      </c>
      <c r="B214" s="54" t="s">
        <v>54</v>
      </c>
      <c r="C214" s="54" t="s">
        <v>464</v>
      </c>
      <c r="D214" s="55">
        <v>1</v>
      </c>
      <c r="E214" s="56" t="s">
        <v>826</v>
      </c>
      <c r="F214" s="57" t="s">
        <v>828</v>
      </c>
      <c r="G214" s="58">
        <v>42275</v>
      </c>
      <c r="H214" s="58">
        <v>44101</v>
      </c>
      <c r="I214" s="59">
        <v>390688</v>
      </c>
      <c r="J214" s="59">
        <v>68374</v>
      </c>
      <c r="K214" s="59">
        <v>459062</v>
      </c>
      <c r="L214" s="60" t="s">
        <v>53</v>
      </c>
      <c r="M214" s="56" t="s">
        <v>54</v>
      </c>
      <c r="N214" s="61">
        <v>30344</v>
      </c>
    </row>
    <row r="215" spans="1:14" ht="15.95" customHeight="1">
      <c r="A215" s="53" t="s">
        <v>53</v>
      </c>
      <c r="B215" s="54" t="s">
        <v>54</v>
      </c>
      <c r="C215" s="54" t="s">
        <v>1712</v>
      </c>
      <c r="D215" s="55">
        <v>0.4</v>
      </c>
      <c r="E215" s="56" t="s">
        <v>56</v>
      </c>
      <c r="F215" s="57" t="s">
        <v>1558</v>
      </c>
      <c r="G215" s="58">
        <v>42522</v>
      </c>
      <c r="H215" s="58">
        <v>42886</v>
      </c>
      <c r="I215" s="59">
        <v>127449.60000000001</v>
      </c>
      <c r="J215" s="59">
        <v>36300.400000000001</v>
      </c>
      <c r="K215" s="59">
        <v>163750</v>
      </c>
      <c r="L215" s="60" t="s">
        <v>67</v>
      </c>
      <c r="M215" s="56" t="s">
        <v>68</v>
      </c>
      <c r="N215" s="61">
        <v>26669</v>
      </c>
    </row>
    <row r="216" spans="1:14" ht="15.95" customHeight="1">
      <c r="A216" s="53" t="s">
        <v>53</v>
      </c>
      <c r="B216" s="54" t="s">
        <v>54</v>
      </c>
      <c r="C216" s="54" t="s">
        <v>562</v>
      </c>
      <c r="D216" s="55">
        <v>1</v>
      </c>
      <c r="E216" s="56" t="s">
        <v>563</v>
      </c>
      <c r="F216" s="57" t="s">
        <v>564</v>
      </c>
      <c r="G216" s="58">
        <v>42231</v>
      </c>
      <c r="H216" s="58">
        <v>42582</v>
      </c>
      <c r="I216" s="59">
        <v>116104</v>
      </c>
      <c r="J216" s="59">
        <v>59505</v>
      </c>
      <c r="K216" s="59">
        <v>175609</v>
      </c>
      <c r="L216" s="60" t="s">
        <v>53</v>
      </c>
      <c r="M216" s="56" t="s">
        <v>54</v>
      </c>
      <c r="N216" s="61">
        <v>29724</v>
      </c>
    </row>
    <row r="217" spans="1:14" ht="15.95" customHeight="1">
      <c r="A217" s="53" t="s">
        <v>53</v>
      </c>
      <c r="B217" s="54" t="s">
        <v>54</v>
      </c>
      <c r="C217" s="54" t="s">
        <v>1713</v>
      </c>
      <c r="D217" s="55">
        <v>1</v>
      </c>
      <c r="E217" s="56" t="s">
        <v>292</v>
      </c>
      <c r="F217" s="57" t="s">
        <v>802</v>
      </c>
      <c r="G217" s="58">
        <v>42370</v>
      </c>
      <c r="H217" s="58">
        <v>42735</v>
      </c>
      <c r="I217" s="59">
        <v>72415</v>
      </c>
      <c r="J217" s="59">
        <v>27475</v>
      </c>
      <c r="K217" s="59">
        <v>99890</v>
      </c>
      <c r="L217" s="60" t="s">
        <v>53</v>
      </c>
      <c r="M217" s="56" t="s">
        <v>54</v>
      </c>
      <c r="N217" s="61">
        <v>30175</v>
      </c>
    </row>
    <row r="218" spans="1:14" ht="15.95" customHeight="1">
      <c r="A218" s="53" t="s">
        <v>53</v>
      </c>
      <c r="B218" s="54" t="s">
        <v>54</v>
      </c>
      <c r="C218" s="54" t="s">
        <v>1713</v>
      </c>
      <c r="D218" s="55">
        <v>0.5</v>
      </c>
      <c r="E218" s="56" t="s">
        <v>1537</v>
      </c>
      <c r="F218" s="57" t="s">
        <v>1538</v>
      </c>
      <c r="G218" s="58">
        <v>42430</v>
      </c>
      <c r="H218" s="58">
        <v>42674</v>
      </c>
      <c r="I218" s="59">
        <v>9730</v>
      </c>
      <c r="J218" s="59">
        <v>5270</v>
      </c>
      <c r="K218" s="59">
        <v>15000</v>
      </c>
      <c r="L218" s="60" t="s">
        <v>53</v>
      </c>
      <c r="M218" s="56" t="s">
        <v>54</v>
      </c>
      <c r="N218" s="61">
        <v>30709</v>
      </c>
    </row>
    <row r="219" spans="1:14" ht="15.95" customHeight="1">
      <c r="A219" s="53" t="s">
        <v>53</v>
      </c>
      <c r="B219" s="54" t="s">
        <v>303</v>
      </c>
      <c r="C219" s="54" t="s">
        <v>734</v>
      </c>
      <c r="D219" s="55">
        <v>1</v>
      </c>
      <c r="E219" s="56" t="s">
        <v>735</v>
      </c>
      <c r="F219" s="57" t="s">
        <v>736</v>
      </c>
      <c r="G219" s="58">
        <v>42186</v>
      </c>
      <c r="H219" s="58">
        <v>42536</v>
      </c>
      <c r="I219" s="59">
        <v>25362</v>
      </c>
      <c r="J219" s="59">
        <v>9638</v>
      </c>
      <c r="K219" s="59">
        <v>35000</v>
      </c>
      <c r="L219" s="60" t="s">
        <v>53</v>
      </c>
      <c r="M219" s="56" t="s">
        <v>303</v>
      </c>
      <c r="N219" s="61">
        <v>30364</v>
      </c>
    </row>
    <row r="220" spans="1:14" ht="15.95" customHeight="1">
      <c r="A220" s="53" t="s">
        <v>53</v>
      </c>
      <c r="B220" s="54" t="s">
        <v>303</v>
      </c>
      <c r="C220" s="54" t="s">
        <v>734</v>
      </c>
      <c r="D220" s="55">
        <v>1</v>
      </c>
      <c r="E220" s="56" t="s">
        <v>1341</v>
      </c>
      <c r="F220" s="57" t="s">
        <v>1343</v>
      </c>
      <c r="G220" s="58">
        <v>42384</v>
      </c>
      <c r="H220" s="58">
        <v>42749</v>
      </c>
      <c r="I220" s="59">
        <v>32609</v>
      </c>
      <c r="J220" s="59">
        <v>12391</v>
      </c>
      <c r="K220" s="59">
        <v>45000</v>
      </c>
      <c r="L220" s="60" t="s">
        <v>53</v>
      </c>
      <c r="M220" s="56" t="s">
        <v>303</v>
      </c>
      <c r="N220" s="61">
        <v>30835</v>
      </c>
    </row>
    <row r="221" spans="1:14" ht="15.95" customHeight="1">
      <c r="A221" s="53" t="s">
        <v>53</v>
      </c>
      <c r="B221" s="54" t="s">
        <v>303</v>
      </c>
      <c r="C221" s="54" t="s">
        <v>777</v>
      </c>
      <c r="D221" s="55">
        <v>1</v>
      </c>
      <c r="E221" s="56" t="s">
        <v>778</v>
      </c>
      <c r="F221" s="57" t="s">
        <v>780</v>
      </c>
      <c r="G221" s="58">
        <v>42333</v>
      </c>
      <c r="H221" s="58">
        <v>42766</v>
      </c>
      <c r="I221" s="59">
        <v>44354</v>
      </c>
      <c r="J221" s="59">
        <v>23951</v>
      </c>
      <c r="K221" s="59">
        <v>68305</v>
      </c>
      <c r="L221" s="60" t="s">
        <v>53</v>
      </c>
      <c r="M221" s="56" t="s">
        <v>303</v>
      </c>
      <c r="N221" s="61">
        <v>29577</v>
      </c>
    </row>
    <row r="222" spans="1:14" ht="15.95" customHeight="1">
      <c r="A222" s="53" t="s">
        <v>53</v>
      </c>
      <c r="B222" s="54" t="s">
        <v>303</v>
      </c>
      <c r="C222" s="54" t="s">
        <v>1714</v>
      </c>
      <c r="D222" s="55">
        <v>1</v>
      </c>
      <c r="E222" s="56" t="s">
        <v>696</v>
      </c>
      <c r="F222" s="57" t="s">
        <v>698</v>
      </c>
      <c r="G222" s="58">
        <v>42248</v>
      </c>
      <c r="H222" s="58">
        <v>42369</v>
      </c>
      <c r="I222" s="59">
        <v>5576</v>
      </c>
      <c r="J222" s="59">
        <v>1924</v>
      </c>
      <c r="K222" s="59">
        <v>7500</v>
      </c>
      <c r="L222" s="60" t="s">
        <v>53</v>
      </c>
      <c r="M222" s="56" t="s">
        <v>303</v>
      </c>
      <c r="N222" s="61">
        <v>24598</v>
      </c>
    </row>
    <row r="223" spans="1:14" ht="15.95" customHeight="1">
      <c r="A223" s="53" t="s">
        <v>53</v>
      </c>
      <c r="B223" s="54" t="s">
        <v>303</v>
      </c>
      <c r="C223" s="54" t="s">
        <v>1715</v>
      </c>
      <c r="D223" s="55">
        <v>1</v>
      </c>
      <c r="E223" s="56" t="s">
        <v>166</v>
      </c>
      <c r="F223" s="57" t="s">
        <v>738</v>
      </c>
      <c r="G223" s="58">
        <v>42139</v>
      </c>
      <c r="H223" s="58">
        <v>42551</v>
      </c>
      <c r="I223" s="59">
        <v>16483</v>
      </c>
      <c r="J223" s="59">
        <v>8901</v>
      </c>
      <c r="K223" s="59">
        <v>25384</v>
      </c>
      <c r="L223" s="60" t="s">
        <v>53</v>
      </c>
      <c r="M223" s="56" t="s">
        <v>303</v>
      </c>
      <c r="N223" s="61">
        <v>30236</v>
      </c>
    </row>
    <row r="224" spans="1:14" ht="15.95" customHeight="1">
      <c r="A224" s="53" t="s">
        <v>53</v>
      </c>
      <c r="B224" s="54" t="s">
        <v>303</v>
      </c>
      <c r="C224" s="54" t="s">
        <v>1715</v>
      </c>
      <c r="D224" s="55">
        <v>1</v>
      </c>
      <c r="E224" s="56" t="s">
        <v>166</v>
      </c>
      <c r="F224" s="57" t="s">
        <v>731</v>
      </c>
      <c r="G224" s="58">
        <v>42278</v>
      </c>
      <c r="H224" s="58">
        <v>42643</v>
      </c>
      <c r="I224" s="59">
        <v>45496</v>
      </c>
      <c r="J224" s="59">
        <v>7504</v>
      </c>
      <c r="K224" s="59">
        <v>53000</v>
      </c>
      <c r="L224" s="60" t="s">
        <v>53</v>
      </c>
      <c r="M224" s="56" t="s">
        <v>303</v>
      </c>
      <c r="N224" s="61">
        <v>28650</v>
      </c>
    </row>
    <row r="225" spans="1:14" ht="15.95" customHeight="1">
      <c r="A225" s="53" t="s">
        <v>53</v>
      </c>
      <c r="B225" s="54" t="s">
        <v>303</v>
      </c>
      <c r="C225" s="54" t="s">
        <v>304</v>
      </c>
      <c r="D225" s="55">
        <v>1</v>
      </c>
      <c r="E225" s="56" t="s">
        <v>166</v>
      </c>
      <c r="F225" s="57" t="s">
        <v>306</v>
      </c>
      <c r="G225" s="58">
        <v>42125</v>
      </c>
      <c r="H225" s="58">
        <v>42735</v>
      </c>
      <c r="I225" s="59">
        <v>60616</v>
      </c>
      <c r="J225" s="59">
        <v>23034</v>
      </c>
      <c r="K225" s="59">
        <v>83650</v>
      </c>
      <c r="L225" s="60" t="s">
        <v>53</v>
      </c>
      <c r="M225" s="56" t="s">
        <v>303</v>
      </c>
      <c r="N225" s="61">
        <v>30070</v>
      </c>
    </row>
    <row r="226" spans="1:14" ht="15.95" customHeight="1">
      <c r="A226" s="53" t="s">
        <v>53</v>
      </c>
      <c r="B226" s="54" t="s">
        <v>303</v>
      </c>
      <c r="C226" s="54" t="s">
        <v>304</v>
      </c>
      <c r="D226" s="55">
        <v>1</v>
      </c>
      <c r="E226" s="56" t="s">
        <v>166</v>
      </c>
      <c r="F226" s="57" t="s">
        <v>657</v>
      </c>
      <c r="G226" s="58">
        <v>42278</v>
      </c>
      <c r="H226" s="58">
        <v>42643</v>
      </c>
      <c r="I226" s="59">
        <v>51948</v>
      </c>
      <c r="J226" s="59">
        <v>28052</v>
      </c>
      <c r="K226" s="59">
        <v>80000</v>
      </c>
      <c r="L226" s="60" t="s">
        <v>53</v>
      </c>
      <c r="M226" s="56" t="s">
        <v>303</v>
      </c>
      <c r="N226" s="61">
        <v>30398</v>
      </c>
    </row>
    <row r="227" spans="1:14" ht="15.95" customHeight="1">
      <c r="A227" s="53" t="s">
        <v>53</v>
      </c>
      <c r="B227" s="54" t="s">
        <v>303</v>
      </c>
      <c r="C227" s="54" t="s">
        <v>304</v>
      </c>
      <c r="D227" s="55">
        <v>1</v>
      </c>
      <c r="E227" s="56" t="s">
        <v>166</v>
      </c>
      <c r="F227" s="57" t="s">
        <v>1383</v>
      </c>
      <c r="G227" s="58">
        <v>42461</v>
      </c>
      <c r="H227" s="58">
        <v>42825</v>
      </c>
      <c r="I227" s="59">
        <v>48093</v>
      </c>
      <c r="J227" s="59">
        <v>26151</v>
      </c>
      <c r="K227" s="59">
        <v>74244</v>
      </c>
      <c r="L227" s="60" t="s">
        <v>53</v>
      </c>
      <c r="M227" s="56" t="s">
        <v>303</v>
      </c>
      <c r="N227" s="61">
        <v>29894</v>
      </c>
    </row>
    <row r="228" spans="1:14" ht="15.95" customHeight="1">
      <c r="A228" s="53" t="s">
        <v>53</v>
      </c>
      <c r="B228" s="54" t="s">
        <v>303</v>
      </c>
      <c r="C228" s="54" t="s">
        <v>304</v>
      </c>
      <c r="D228" s="55">
        <v>0.2</v>
      </c>
      <c r="E228" s="56" t="s">
        <v>166</v>
      </c>
      <c r="F228" s="57" t="s">
        <v>1567</v>
      </c>
      <c r="G228" s="58">
        <v>42522</v>
      </c>
      <c r="H228" s="58">
        <v>42886</v>
      </c>
      <c r="I228" s="59">
        <v>8481.6</v>
      </c>
      <c r="J228" s="59">
        <v>4618.8</v>
      </c>
      <c r="K228" s="59">
        <v>13100.4</v>
      </c>
      <c r="L228" s="60" t="s">
        <v>53</v>
      </c>
      <c r="M228" s="56" t="s">
        <v>54</v>
      </c>
      <c r="N228" s="61">
        <v>31106</v>
      </c>
    </row>
    <row r="229" spans="1:14" ht="15.95" customHeight="1">
      <c r="A229" s="53" t="s">
        <v>251</v>
      </c>
      <c r="B229" s="54" t="s">
        <v>252</v>
      </c>
      <c r="C229" s="54" t="s">
        <v>1250</v>
      </c>
      <c r="D229" s="55">
        <v>0.8</v>
      </c>
      <c r="E229" s="56" t="s">
        <v>968</v>
      </c>
      <c r="F229" s="57" t="s">
        <v>970</v>
      </c>
      <c r="G229" s="58">
        <v>42186</v>
      </c>
      <c r="H229" s="58">
        <v>42551</v>
      </c>
      <c r="I229" s="59">
        <v>155304.79999999999</v>
      </c>
      <c r="J229" s="59">
        <v>12424</v>
      </c>
      <c r="K229" s="59">
        <v>167728.79999999999</v>
      </c>
      <c r="L229" s="60" t="s">
        <v>251</v>
      </c>
      <c r="M229" s="56" t="s">
        <v>252</v>
      </c>
      <c r="N229" s="61">
        <v>30217</v>
      </c>
    </row>
    <row r="230" spans="1:14" ht="15.95" customHeight="1">
      <c r="A230" s="53" t="s">
        <v>251</v>
      </c>
      <c r="B230" s="54" t="s">
        <v>252</v>
      </c>
      <c r="C230" s="54" t="s">
        <v>1250</v>
      </c>
      <c r="D230" s="55">
        <v>1</v>
      </c>
      <c r="E230" s="56" t="s">
        <v>254</v>
      </c>
      <c r="F230" s="57" t="s">
        <v>1540</v>
      </c>
      <c r="G230" s="58">
        <v>42278</v>
      </c>
      <c r="H230" s="58">
        <v>42643</v>
      </c>
      <c r="I230" s="59">
        <v>49173</v>
      </c>
      <c r="J230" s="59">
        <v>3934</v>
      </c>
      <c r="K230" s="59">
        <v>53107</v>
      </c>
      <c r="L230" s="60" t="s">
        <v>251</v>
      </c>
      <c r="M230" s="56" t="s">
        <v>252</v>
      </c>
      <c r="N230" s="61">
        <v>30829</v>
      </c>
    </row>
    <row r="231" spans="1:14" ht="15.95" customHeight="1">
      <c r="A231" s="53" t="s">
        <v>251</v>
      </c>
      <c r="B231" s="54" t="s">
        <v>252</v>
      </c>
      <c r="C231" s="54" t="s">
        <v>1250</v>
      </c>
      <c r="D231" s="55">
        <v>1</v>
      </c>
      <c r="E231" s="56" t="s">
        <v>968</v>
      </c>
      <c r="F231" s="57" t="s">
        <v>1252</v>
      </c>
      <c r="G231" s="58">
        <v>42309</v>
      </c>
      <c r="H231" s="58">
        <v>42674</v>
      </c>
      <c r="I231" s="59">
        <v>41667</v>
      </c>
      <c r="J231" s="59">
        <v>3333</v>
      </c>
      <c r="K231" s="59">
        <v>45000</v>
      </c>
      <c r="L231" s="60" t="s">
        <v>251</v>
      </c>
      <c r="M231" s="56" t="s">
        <v>252</v>
      </c>
      <c r="N231" s="61">
        <v>30767</v>
      </c>
    </row>
    <row r="232" spans="1:14" ht="15.95" customHeight="1">
      <c r="A232" s="53" t="s">
        <v>251</v>
      </c>
      <c r="B232" s="54" t="s">
        <v>252</v>
      </c>
      <c r="C232" s="54" t="s">
        <v>1250</v>
      </c>
      <c r="D232" s="55">
        <v>1</v>
      </c>
      <c r="E232" s="56" t="s">
        <v>968</v>
      </c>
      <c r="F232" s="57" t="s">
        <v>1254</v>
      </c>
      <c r="G232" s="58">
        <v>42370</v>
      </c>
      <c r="H232" s="58">
        <v>42735</v>
      </c>
      <c r="I232" s="59">
        <v>101852</v>
      </c>
      <c r="J232" s="59">
        <v>8148</v>
      </c>
      <c r="K232" s="59">
        <v>110000</v>
      </c>
      <c r="L232" s="60" t="s">
        <v>251</v>
      </c>
      <c r="M232" s="56" t="s">
        <v>252</v>
      </c>
      <c r="N232" s="61">
        <v>30830</v>
      </c>
    </row>
    <row r="233" spans="1:14" ht="15.95" customHeight="1">
      <c r="A233" s="53" t="s">
        <v>251</v>
      </c>
      <c r="B233" s="54" t="s">
        <v>252</v>
      </c>
      <c r="C233" s="54" t="s">
        <v>253</v>
      </c>
      <c r="D233" s="55">
        <v>1</v>
      </c>
      <c r="E233" s="56" t="s">
        <v>254</v>
      </c>
      <c r="F233" s="57" t="s">
        <v>256</v>
      </c>
      <c r="G233" s="58">
        <v>41821</v>
      </c>
      <c r="H233" s="58">
        <v>42185</v>
      </c>
      <c r="I233" s="59">
        <v>34259</v>
      </c>
      <c r="J233" s="59">
        <v>2741</v>
      </c>
      <c r="K233" s="59">
        <v>37000</v>
      </c>
      <c r="L233" s="60" t="s">
        <v>251</v>
      </c>
      <c r="M233" s="56" t="s">
        <v>252</v>
      </c>
      <c r="N233" s="61">
        <v>27975</v>
      </c>
    </row>
    <row r="234" spans="1:14" ht="15.95" customHeight="1">
      <c r="A234" s="53" t="s">
        <v>251</v>
      </c>
      <c r="B234" s="54" t="s">
        <v>252</v>
      </c>
      <c r="C234" s="54" t="s">
        <v>253</v>
      </c>
      <c r="D234" s="55">
        <v>1</v>
      </c>
      <c r="E234" s="56" t="s">
        <v>259</v>
      </c>
      <c r="F234" s="57" t="s">
        <v>261</v>
      </c>
      <c r="G234" s="58">
        <v>42186</v>
      </c>
      <c r="H234" s="58">
        <v>42551</v>
      </c>
      <c r="I234" s="59">
        <v>505481</v>
      </c>
      <c r="J234" s="59">
        <v>40438</v>
      </c>
      <c r="K234" s="59">
        <v>545919</v>
      </c>
      <c r="L234" s="60" t="s">
        <v>251</v>
      </c>
      <c r="M234" s="56" t="s">
        <v>252</v>
      </c>
      <c r="N234" s="61">
        <v>27834</v>
      </c>
    </row>
    <row r="235" spans="1:14" ht="15.95" customHeight="1">
      <c r="A235" s="53" t="s">
        <v>251</v>
      </c>
      <c r="B235" s="54" t="s">
        <v>252</v>
      </c>
      <c r="C235" s="54" t="s">
        <v>253</v>
      </c>
      <c r="D235" s="55">
        <v>1</v>
      </c>
      <c r="E235" s="56" t="s">
        <v>254</v>
      </c>
      <c r="F235" s="57" t="s">
        <v>256</v>
      </c>
      <c r="G235" s="58">
        <v>42186</v>
      </c>
      <c r="H235" s="58">
        <v>42551</v>
      </c>
      <c r="I235" s="59">
        <v>299257</v>
      </c>
      <c r="J235" s="59">
        <v>23941</v>
      </c>
      <c r="K235" s="59">
        <v>323198</v>
      </c>
      <c r="L235" s="60" t="s">
        <v>251</v>
      </c>
      <c r="M235" s="56" t="s">
        <v>252</v>
      </c>
      <c r="N235" s="61">
        <v>27975</v>
      </c>
    </row>
    <row r="236" spans="1:14" ht="15.95" customHeight="1">
      <c r="A236" s="53" t="s">
        <v>251</v>
      </c>
      <c r="B236" s="54" t="s">
        <v>252</v>
      </c>
      <c r="C236" s="54" t="s">
        <v>253</v>
      </c>
      <c r="D236" s="55">
        <v>1</v>
      </c>
      <c r="E236" s="56" t="s">
        <v>254</v>
      </c>
      <c r="F236" s="57" t="s">
        <v>948</v>
      </c>
      <c r="G236" s="58">
        <v>42186</v>
      </c>
      <c r="H236" s="58">
        <v>42551</v>
      </c>
      <c r="I236" s="59">
        <v>687422</v>
      </c>
      <c r="J236" s="59">
        <v>0</v>
      </c>
      <c r="K236" s="59">
        <v>687422</v>
      </c>
      <c r="L236" s="60" t="s">
        <v>251</v>
      </c>
      <c r="M236" s="56" t="s">
        <v>252</v>
      </c>
      <c r="N236" s="61">
        <v>30210</v>
      </c>
    </row>
    <row r="237" spans="1:14" ht="15.95" customHeight="1">
      <c r="A237" s="53" t="s">
        <v>251</v>
      </c>
      <c r="B237" s="54" t="s">
        <v>252</v>
      </c>
      <c r="C237" s="54" t="s">
        <v>253</v>
      </c>
      <c r="D237" s="55">
        <v>0.05</v>
      </c>
      <c r="E237" s="56" t="s">
        <v>444</v>
      </c>
      <c r="F237" s="57" t="s">
        <v>446</v>
      </c>
      <c r="G237" s="58">
        <v>42186</v>
      </c>
      <c r="H237" s="58">
        <v>42551</v>
      </c>
      <c r="I237" s="59">
        <v>14232.4</v>
      </c>
      <c r="J237" s="59">
        <v>1138.5999999999999</v>
      </c>
      <c r="K237" s="59">
        <v>15371</v>
      </c>
      <c r="L237" s="60" t="s">
        <v>251</v>
      </c>
      <c r="M237" s="56" t="s">
        <v>252</v>
      </c>
      <c r="N237" s="61">
        <v>30228</v>
      </c>
    </row>
    <row r="238" spans="1:14" ht="15.95" customHeight="1">
      <c r="A238" s="53" t="s">
        <v>251</v>
      </c>
      <c r="B238" s="54" t="s">
        <v>252</v>
      </c>
      <c r="C238" s="54" t="s">
        <v>253</v>
      </c>
      <c r="D238" s="55">
        <v>0.2</v>
      </c>
      <c r="E238" s="56" t="s">
        <v>968</v>
      </c>
      <c r="F238" s="57" t="s">
        <v>970</v>
      </c>
      <c r="G238" s="58">
        <v>42186</v>
      </c>
      <c r="H238" s="58">
        <v>42551</v>
      </c>
      <c r="I238" s="59">
        <v>38826.199999999997</v>
      </c>
      <c r="J238" s="59">
        <v>3106</v>
      </c>
      <c r="K238" s="59">
        <v>41932.199999999997</v>
      </c>
      <c r="L238" s="60" t="s">
        <v>251</v>
      </c>
      <c r="M238" s="56" t="s">
        <v>252</v>
      </c>
      <c r="N238" s="61">
        <v>30217</v>
      </c>
    </row>
    <row r="239" spans="1:14" ht="15.95" customHeight="1">
      <c r="A239" s="53" t="s">
        <v>251</v>
      </c>
      <c r="B239" s="54" t="s">
        <v>252</v>
      </c>
      <c r="C239" s="54" t="s">
        <v>253</v>
      </c>
      <c r="D239" s="55">
        <v>1</v>
      </c>
      <c r="E239" s="56" t="s">
        <v>130</v>
      </c>
      <c r="F239" s="57" t="s">
        <v>1338</v>
      </c>
      <c r="G239" s="58">
        <v>42186</v>
      </c>
      <c r="H239" s="58">
        <v>42551</v>
      </c>
      <c r="I239" s="59">
        <v>120477</v>
      </c>
      <c r="J239" s="59">
        <v>9638</v>
      </c>
      <c r="K239" s="59">
        <v>130115</v>
      </c>
      <c r="L239" s="60" t="s">
        <v>251</v>
      </c>
      <c r="M239" s="56" t="s">
        <v>252</v>
      </c>
      <c r="N239" s="61">
        <v>30246</v>
      </c>
    </row>
    <row r="240" spans="1:14" ht="15.95" customHeight="1">
      <c r="A240" s="53" t="s">
        <v>251</v>
      </c>
      <c r="B240" s="54" t="s">
        <v>1517</v>
      </c>
      <c r="C240" s="54" t="s">
        <v>1518</v>
      </c>
      <c r="D240" s="55">
        <v>1</v>
      </c>
      <c r="E240" s="56" t="s">
        <v>1519</v>
      </c>
      <c r="F240" s="57" t="s">
        <v>1520</v>
      </c>
      <c r="G240" s="58">
        <v>42248</v>
      </c>
      <c r="H240" s="58">
        <v>42613</v>
      </c>
      <c r="I240" s="59">
        <v>93926</v>
      </c>
      <c r="J240" s="59">
        <v>6074</v>
      </c>
      <c r="K240" s="59">
        <v>100000</v>
      </c>
      <c r="L240" s="60" t="s">
        <v>251</v>
      </c>
      <c r="M240" s="56" t="s">
        <v>1517</v>
      </c>
      <c r="N240" s="61">
        <v>30781</v>
      </c>
    </row>
    <row r="241" spans="1:14" ht="15.95" customHeight="1">
      <c r="A241" s="53" t="s">
        <v>251</v>
      </c>
      <c r="B241" s="54" t="s">
        <v>766</v>
      </c>
      <c r="C241" s="54" t="s">
        <v>1716</v>
      </c>
      <c r="D241" s="55">
        <v>1</v>
      </c>
      <c r="E241" s="56" t="s">
        <v>1293</v>
      </c>
      <c r="F241" s="57" t="s">
        <v>1295</v>
      </c>
      <c r="G241" s="58">
        <v>42248</v>
      </c>
      <c r="H241" s="58">
        <v>42613</v>
      </c>
      <c r="I241" s="59">
        <v>15195</v>
      </c>
      <c r="J241" s="59">
        <v>798</v>
      </c>
      <c r="K241" s="59">
        <v>15993</v>
      </c>
      <c r="L241" s="60" t="s">
        <v>251</v>
      </c>
      <c r="M241" s="56" t="s">
        <v>252</v>
      </c>
      <c r="N241" s="61">
        <v>30332</v>
      </c>
    </row>
    <row r="242" spans="1:14" ht="15.95" customHeight="1">
      <c r="A242" s="53" t="s">
        <v>251</v>
      </c>
      <c r="B242" s="54" t="s">
        <v>766</v>
      </c>
      <c r="C242" s="54" t="s">
        <v>820</v>
      </c>
      <c r="D242" s="55">
        <v>1</v>
      </c>
      <c r="E242" s="56" t="s">
        <v>485</v>
      </c>
      <c r="F242" s="57" t="s">
        <v>823</v>
      </c>
      <c r="G242" s="58">
        <v>42278</v>
      </c>
      <c r="H242" s="58">
        <v>42643</v>
      </c>
      <c r="I242" s="59">
        <v>105834</v>
      </c>
      <c r="J242" s="59">
        <v>8467</v>
      </c>
      <c r="K242" s="59">
        <v>114301</v>
      </c>
      <c r="L242" s="60" t="s">
        <v>251</v>
      </c>
      <c r="M242" s="56" t="s">
        <v>252</v>
      </c>
      <c r="N242" s="61">
        <v>28347</v>
      </c>
    </row>
    <row r="243" spans="1:14" ht="15.95" customHeight="1">
      <c r="A243" s="53" t="s">
        <v>251</v>
      </c>
      <c r="B243" s="54" t="s">
        <v>766</v>
      </c>
      <c r="C243" s="54" t="s">
        <v>767</v>
      </c>
      <c r="D243" s="55">
        <v>1</v>
      </c>
      <c r="E243" s="56" t="s">
        <v>254</v>
      </c>
      <c r="F243" s="57" t="s">
        <v>769</v>
      </c>
      <c r="G243" s="58">
        <v>42186</v>
      </c>
      <c r="H243" s="58">
        <v>42551</v>
      </c>
      <c r="I243" s="59">
        <v>233000</v>
      </c>
      <c r="J243" s="59">
        <v>0</v>
      </c>
      <c r="K243" s="59">
        <v>233000</v>
      </c>
      <c r="L243" s="60" t="s">
        <v>251</v>
      </c>
      <c r="M243" s="56" t="s">
        <v>766</v>
      </c>
      <c r="N243" s="61">
        <v>30471</v>
      </c>
    </row>
    <row r="244" spans="1:14" ht="15.95" customHeight="1">
      <c r="A244" s="53" t="s">
        <v>251</v>
      </c>
      <c r="B244" s="54" t="s">
        <v>766</v>
      </c>
      <c r="C244" s="54" t="s">
        <v>767</v>
      </c>
      <c r="D244" s="55">
        <v>1</v>
      </c>
      <c r="E244" s="56" t="s">
        <v>254</v>
      </c>
      <c r="F244" s="57" t="s">
        <v>771</v>
      </c>
      <c r="G244" s="58">
        <v>42186</v>
      </c>
      <c r="H244" s="58">
        <v>42551</v>
      </c>
      <c r="I244" s="59">
        <v>145764</v>
      </c>
      <c r="J244" s="59">
        <v>0</v>
      </c>
      <c r="K244" s="59">
        <v>145764</v>
      </c>
      <c r="L244" s="60" t="s">
        <v>251</v>
      </c>
      <c r="M244" s="56" t="s">
        <v>766</v>
      </c>
      <c r="N244" s="61">
        <v>30478</v>
      </c>
    </row>
    <row r="245" spans="1:14" ht="15.95" customHeight="1">
      <c r="A245" s="53" t="s">
        <v>251</v>
      </c>
      <c r="B245" s="54" t="s">
        <v>766</v>
      </c>
      <c r="C245" s="54" t="s">
        <v>767</v>
      </c>
      <c r="D245" s="55">
        <v>1</v>
      </c>
      <c r="E245" s="56" t="s">
        <v>254</v>
      </c>
      <c r="F245" s="57" t="s">
        <v>1029</v>
      </c>
      <c r="G245" s="58">
        <v>42186</v>
      </c>
      <c r="H245" s="58">
        <v>42551</v>
      </c>
      <c r="I245" s="59">
        <v>76248</v>
      </c>
      <c r="J245" s="59">
        <v>0</v>
      </c>
      <c r="K245" s="59">
        <v>76248</v>
      </c>
      <c r="L245" s="60" t="s">
        <v>251</v>
      </c>
      <c r="M245" s="56" t="s">
        <v>766</v>
      </c>
      <c r="N245" s="61">
        <v>30817</v>
      </c>
    </row>
    <row r="246" spans="1:14" ht="15.95" customHeight="1">
      <c r="A246" s="53" t="s">
        <v>251</v>
      </c>
      <c r="B246" s="54" t="s">
        <v>766</v>
      </c>
      <c r="C246" s="54" t="s">
        <v>767</v>
      </c>
      <c r="D246" s="55">
        <v>1</v>
      </c>
      <c r="E246" s="56" t="s">
        <v>254</v>
      </c>
      <c r="F246" s="57" t="s">
        <v>1031</v>
      </c>
      <c r="G246" s="58">
        <v>42186</v>
      </c>
      <c r="H246" s="58">
        <v>42551</v>
      </c>
      <c r="I246" s="59">
        <v>33433</v>
      </c>
      <c r="J246" s="59">
        <v>2675</v>
      </c>
      <c r="K246" s="59">
        <v>36108</v>
      </c>
      <c r="L246" s="60" t="s">
        <v>251</v>
      </c>
      <c r="M246" s="56" t="s">
        <v>766</v>
      </c>
      <c r="N246" s="61">
        <v>30819</v>
      </c>
    </row>
    <row r="247" spans="1:14" ht="15.95" customHeight="1">
      <c r="A247" s="53" t="s">
        <v>251</v>
      </c>
      <c r="B247" s="54" t="s">
        <v>766</v>
      </c>
      <c r="C247" s="54" t="s">
        <v>767</v>
      </c>
      <c r="D247" s="55">
        <v>1</v>
      </c>
      <c r="E247" s="56" t="s">
        <v>254</v>
      </c>
      <c r="F247" s="57" t="s">
        <v>1027</v>
      </c>
      <c r="G247" s="58">
        <v>42186</v>
      </c>
      <c r="H247" s="58">
        <v>42551</v>
      </c>
      <c r="I247" s="59">
        <v>91585</v>
      </c>
      <c r="J247" s="59">
        <v>7327</v>
      </c>
      <c r="K247" s="59">
        <v>98912</v>
      </c>
      <c r="L247" s="60" t="s">
        <v>251</v>
      </c>
      <c r="M247" s="56" t="s">
        <v>766</v>
      </c>
      <c r="N247" s="61">
        <v>30784</v>
      </c>
    </row>
    <row r="248" spans="1:14" ht="15.95" customHeight="1">
      <c r="A248" s="53" t="s">
        <v>251</v>
      </c>
      <c r="B248" s="54" t="s">
        <v>766</v>
      </c>
      <c r="C248" s="54" t="s">
        <v>484</v>
      </c>
      <c r="D248" s="55">
        <v>1</v>
      </c>
      <c r="E248" s="56" t="s">
        <v>485</v>
      </c>
      <c r="F248" s="57" t="s">
        <v>487</v>
      </c>
      <c r="G248" s="58">
        <v>42278</v>
      </c>
      <c r="H248" s="58">
        <v>42643</v>
      </c>
      <c r="I248" s="59">
        <v>244514</v>
      </c>
      <c r="J248" s="59">
        <v>5486</v>
      </c>
      <c r="K248" s="59">
        <v>250000</v>
      </c>
      <c r="L248" s="60" t="s">
        <v>251</v>
      </c>
      <c r="M248" s="56" t="s">
        <v>252</v>
      </c>
      <c r="N248" s="61">
        <v>27215</v>
      </c>
    </row>
    <row r="249" spans="1:14" ht="15.95" customHeight="1">
      <c r="A249" s="53" t="s">
        <v>251</v>
      </c>
      <c r="B249" s="54" t="s">
        <v>766</v>
      </c>
      <c r="C249" s="54" t="s">
        <v>1541</v>
      </c>
      <c r="D249" s="55">
        <v>1</v>
      </c>
      <c r="E249" s="56" t="s">
        <v>1542</v>
      </c>
      <c r="F249" s="57" t="s">
        <v>1543</v>
      </c>
      <c r="G249" s="58">
        <v>42491</v>
      </c>
      <c r="H249" s="58">
        <v>42978</v>
      </c>
      <c r="I249" s="59">
        <v>14444</v>
      </c>
      <c r="J249" s="59">
        <v>556</v>
      </c>
      <c r="K249" s="59">
        <v>15000</v>
      </c>
      <c r="L249" s="60" t="s">
        <v>251</v>
      </c>
      <c r="M249" s="56" t="s">
        <v>766</v>
      </c>
      <c r="N249" s="61">
        <v>31046</v>
      </c>
    </row>
    <row r="250" spans="1:14" ht="15.95" customHeight="1">
      <c r="A250" s="53" t="s">
        <v>251</v>
      </c>
      <c r="B250" s="54" t="s">
        <v>766</v>
      </c>
      <c r="C250" s="54" t="s">
        <v>772</v>
      </c>
      <c r="D250" s="55">
        <v>1</v>
      </c>
      <c r="E250" s="56" t="s">
        <v>254</v>
      </c>
      <c r="F250" s="57" t="s">
        <v>774</v>
      </c>
      <c r="G250" s="58">
        <v>42186</v>
      </c>
      <c r="H250" s="58">
        <v>42551</v>
      </c>
      <c r="I250" s="59">
        <v>83700</v>
      </c>
      <c r="J250" s="59">
        <v>0</v>
      </c>
      <c r="K250" s="59">
        <v>83700</v>
      </c>
      <c r="L250" s="60" t="s">
        <v>251</v>
      </c>
      <c r="M250" s="56" t="s">
        <v>766</v>
      </c>
      <c r="N250" s="61">
        <v>30483</v>
      </c>
    </row>
    <row r="251" spans="1:14" ht="15.95" customHeight="1">
      <c r="A251" s="53" t="s">
        <v>251</v>
      </c>
      <c r="B251" s="54" t="s">
        <v>766</v>
      </c>
      <c r="C251" s="54" t="s">
        <v>1011</v>
      </c>
      <c r="D251" s="55">
        <v>0.6</v>
      </c>
      <c r="E251" s="56" t="s">
        <v>485</v>
      </c>
      <c r="F251" s="57" t="s">
        <v>1013</v>
      </c>
      <c r="G251" s="58">
        <v>42370</v>
      </c>
      <c r="H251" s="58">
        <v>42735</v>
      </c>
      <c r="I251" s="59">
        <v>137029.79999999999</v>
      </c>
      <c r="J251" s="59">
        <v>2423.4</v>
      </c>
      <c r="K251" s="59">
        <v>139453.20000000001</v>
      </c>
      <c r="L251" s="60" t="s">
        <v>251</v>
      </c>
      <c r="M251" s="56" t="s">
        <v>766</v>
      </c>
      <c r="N251" s="61">
        <v>27914</v>
      </c>
    </row>
    <row r="252" spans="1:14" ht="15.95" customHeight="1">
      <c r="A252" s="53" t="s">
        <v>251</v>
      </c>
      <c r="B252" s="54" t="s">
        <v>766</v>
      </c>
      <c r="C252" s="54" t="s">
        <v>1717</v>
      </c>
      <c r="D252" s="55">
        <v>0.4</v>
      </c>
      <c r="E252" s="56" t="s">
        <v>1088</v>
      </c>
      <c r="F252" s="57" t="s">
        <v>1091</v>
      </c>
      <c r="G252" s="58">
        <v>42277</v>
      </c>
      <c r="H252" s="58">
        <v>42642</v>
      </c>
      <c r="I252" s="59">
        <v>163682.4</v>
      </c>
      <c r="J252" s="59">
        <v>36136</v>
      </c>
      <c r="K252" s="59">
        <v>199818.4</v>
      </c>
      <c r="L252" s="60" t="s">
        <v>251</v>
      </c>
      <c r="M252" s="56" t="s">
        <v>373</v>
      </c>
      <c r="N252" s="61">
        <v>28332</v>
      </c>
    </row>
    <row r="253" spans="1:14" ht="15.95" customHeight="1">
      <c r="A253" s="53" t="s">
        <v>251</v>
      </c>
      <c r="B253" s="54" t="s">
        <v>766</v>
      </c>
      <c r="C253" s="54" t="s">
        <v>1718</v>
      </c>
      <c r="D253" s="55">
        <v>1</v>
      </c>
      <c r="E253" s="56" t="s">
        <v>254</v>
      </c>
      <c r="F253" s="57" t="s">
        <v>790</v>
      </c>
      <c r="G253" s="58">
        <v>42186</v>
      </c>
      <c r="H253" s="58">
        <v>42551</v>
      </c>
      <c r="I253" s="59">
        <v>102775</v>
      </c>
      <c r="J253" s="59">
        <v>5690</v>
      </c>
      <c r="K253" s="59">
        <v>108465</v>
      </c>
      <c r="L253" s="60" t="s">
        <v>251</v>
      </c>
      <c r="M253" s="56" t="s">
        <v>766</v>
      </c>
      <c r="N253" s="61">
        <v>29959</v>
      </c>
    </row>
    <row r="254" spans="1:14" ht="15.95" customHeight="1">
      <c r="A254" s="53" t="s">
        <v>251</v>
      </c>
      <c r="B254" s="54" t="s">
        <v>766</v>
      </c>
      <c r="C254" s="54" t="s">
        <v>1718</v>
      </c>
      <c r="D254" s="55">
        <v>1</v>
      </c>
      <c r="E254" s="56" t="s">
        <v>56</v>
      </c>
      <c r="F254" s="57" t="s">
        <v>841</v>
      </c>
      <c r="G254" s="58">
        <v>42248</v>
      </c>
      <c r="H254" s="58">
        <v>44104</v>
      </c>
      <c r="I254" s="59">
        <v>684943</v>
      </c>
      <c r="J254" s="59">
        <v>114939</v>
      </c>
      <c r="K254" s="59">
        <v>799882</v>
      </c>
      <c r="L254" s="60" t="s">
        <v>251</v>
      </c>
      <c r="M254" s="56" t="s">
        <v>766</v>
      </c>
      <c r="N254" s="61">
        <v>30043</v>
      </c>
    </row>
    <row r="255" spans="1:14" ht="15.95" customHeight="1">
      <c r="A255" s="53" t="s">
        <v>251</v>
      </c>
      <c r="B255" s="54" t="s">
        <v>544</v>
      </c>
      <c r="C255" s="54" t="s">
        <v>545</v>
      </c>
      <c r="D255" s="55">
        <v>1</v>
      </c>
      <c r="E255" s="56" t="s">
        <v>546</v>
      </c>
      <c r="F255" s="57" t="s">
        <v>547</v>
      </c>
      <c r="G255" s="58">
        <v>42248</v>
      </c>
      <c r="H255" s="58">
        <v>42613</v>
      </c>
      <c r="I255" s="59">
        <v>18116</v>
      </c>
      <c r="J255" s="59">
        <v>6884</v>
      </c>
      <c r="K255" s="59">
        <v>25000</v>
      </c>
      <c r="L255" s="60" t="s">
        <v>251</v>
      </c>
      <c r="M255" s="56" t="s">
        <v>544</v>
      </c>
      <c r="N255" s="61">
        <v>30333</v>
      </c>
    </row>
    <row r="256" spans="1:14" ht="15.95" customHeight="1">
      <c r="A256" s="53" t="s">
        <v>251</v>
      </c>
      <c r="B256" s="54" t="s">
        <v>544</v>
      </c>
      <c r="C256" s="54" t="s">
        <v>545</v>
      </c>
      <c r="D256" s="55">
        <v>1</v>
      </c>
      <c r="E256" s="56" t="s">
        <v>465</v>
      </c>
      <c r="F256" s="57" t="s">
        <v>859</v>
      </c>
      <c r="G256" s="58">
        <v>42321</v>
      </c>
      <c r="H256" s="58">
        <v>42613</v>
      </c>
      <c r="I256" s="59">
        <v>25532</v>
      </c>
      <c r="J256" s="59">
        <v>4468</v>
      </c>
      <c r="K256" s="59">
        <v>30000</v>
      </c>
      <c r="L256" s="60" t="s">
        <v>251</v>
      </c>
      <c r="M256" s="56" t="s">
        <v>544</v>
      </c>
      <c r="N256" s="61">
        <v>30582</v>
      </c>
    </row>
    <row r="257" spans="1:14" ht="15.95" customHeight="1">
      <c r="A257" s="53" t="s">
        <v>251</v>
      </c>
      <c r="B257" s="54" t="s">
        <v>544</v>
      </c>
      <c r="C257" s="54" t="s">
        <v>1719</v>
      </c>
      <c r="D257" s="55">
        <v>0.4</v>
      </c>
      <c r="E257" s="56" t="s">
        <v>485</v>
      </c>
      <c r="F257" s="57" t="s">
        <v>1013</v>
      </c>
      <c r="G257" s="58">
        <v>42370</v>
      </c>
      <c r="H257" s="58">
        <v>42735</v>
      </c>
      <c r="I257" s="59">
        <v>91353.2</v>
      </c>
      <c r="J257" s="59">
        <v>1615.6</v>
      </c>
      <c r="K257" s="59">
        <v>92968.8</v>
      </c>
      <c r="L257" s="60" t="s">
        <v>251</v>
      </c>
      <c r="M257" s="56" t="s">
        <v>766</v>
      </c>
      <c r="N257" s="61">
        <v>27914</v>
      </c>
    </row>
    <row r="258" spans="1:14" ht="15.95" customHeight="1">
      <c r="A258" s="53" t="s">
        <v>251</v>
      </c>
      <c r="B258" s="54" t="s">
        <v>544</v>
      </c>
      <c r="C258" s="54" t="s">
        <v>1353</v>
      </c>
      <c r="D258" s="55">
        <v>1</v>
      </c>
      <c r="E258" s="56" t="s">
        <v>1354</v>
      </c>
      <c r="F258" s="57" t="s">
        <v>1356</v>
      </c>
      <c r="G258" s="58">
        <v>42370</v>
      </c>
      <c r="H258" s="58">
        <v>42520</v>
      </c>
      <c r="I258" s="59">
        <v>13985</v>
      </c>
      <c r="J258" s="59">
        <v>7552</v>
      </c>
      <c r="K258" s="59">
        <v>21537</v>
      </c>
      <c r="L258" s="60" t="s">
        <v>251</v>
      </c>
      <c r="M258" s="56" t="s">
        <v>544</v>
      </c>
      <c r="N258" s="61">
        <v>30633</v>
      </c>
    </row>
    <row r="259" spans="1:14" ht="15.95" customHeight="1">
      <c r="A259" s="53" t="s">
        <v>251</v>
      </c>
      <c r="B259" s="54" t="s">
        <v>544</v>
      </c>
      <c r="C259" s="54" t="s">
        <v>1720</v>
      </c>
      <c r="D259" s="55">
        <v>0.85</v>
      </c>
      <c r="E259" s="56" t="s">
        <v>444</v>
      </c>
      <c r="F259" s="57" t="s">
        <v>446</v>
      </c>
      <c r="G259" s="58">
        <v>42186</v>
      </c>
      <c r="H259" s="58">
        <v>42551</v>
      </c>
      <c r="I259" s="59">
        <v>241950.8</v>
      </c>
      <c r="J259" s="59">
        <v>19356.2</v>
      </c>
      <c r="K259" s="59">
        <v>261307</v>
      </c>
      <c r="L259" s="60" t="s">
        <v>251</v>
      </c>
      <c r="M259" s="56" t="s">
        <v>252</v>
      </c>
      <c r="N259" s="61">
        <v>30228</v>
      </c>
    </row>
    <row r="260" spans="1:14" ht="15.95" customHeight="1">
      <c r="A260" s="53" t="s">
        <v>251</v>
      </c>
      <c r="B260" s="54" t="s">
        <v>544</v>
      </c>
      <c r="C260" s="54" t="s">
        <v>1721</v>
      </c>
      <c r="D260" s="55">
        <v>0.1</v>
      </c>
      <c r="E260" s="56" t="s">
        <v>444</v>
      </c>
      <c r="F260" s="57" t="s">
        <v>446</v>
      </c>
      <c r="G260" s="58">
        <v>42186</v>
      </c>
      <c r="H260" s="58">
        <v>42551</v>
      </c>
      <c r="I260" s="59">
        <v>28464.799999999999</v>
      </c>
      <c r="J260" s="59">
        <v>2277.1999999999998</v>
      </c>
      <c r="K260" s="59">
        <v>30742</v>
      </c>
      <c r="L260" s="60" t="s">
        <v>251</v>
      </c>
      <c r="M260" s="56" t="s">
        <v>252</v>
      </c>
      <c r="N260" s="61">
        <v>30228</v>
      </c>
    </row>
    <row r="261" spans="1:14" ht="15.95" customHeight="1">
      <c r="A261" s="53" t="s">
        <v>251</v>
      </c>
      <c r="B261" s="54" t="s">
        <v>373</v>
      </c>
      <c r="C261" s="54" t="s">
        <v>1722</v>
      </c>
      <c r="D261" s="55">
        <v>0.5</v>
      </c>
      <c r="E261" s="56" t="s">
        <v>375</v>
      </c>
      <c r="F261" s="57" t="s">
        <v>376</v>
      </c>
      <c r="G261" s="58">
        <v>42186</v>
      </c>
      <c r="H261" s="58">
        <v>42551</v>
      </c>
      <c r="I261" s="59">
        <v>3000</v>
      </c>
      <c r="J261" s="59">
        <v>0</v>
      </c>
      <c r="K261" s="59">
        <v>3000</v>
      </c>
      <c r="L261" s="60" t="s">
        <v>251</v>
      </c>
      <c r="M261" s="56" t="s">
        <v>373</v>
      </c>
      <c r="N261" s="61">
        <v>28397</v>
      </c>
    </row>
    <row r="262" spans="1:14" ht="15.95" customHeight="1">
      <c r="A262" s="53" t="s">
        <v>251</v>
      </c>
      <c r="B262" s="54" t="s">
        <v>373</v>
      </c>
      <c r="C262" s="54" t="s">
        <v>374</v>
      </c>
      <c r="D262" s="55">
        <v>0.5</v>
      </c>
      <c r="E262" s="56" t="s">
        <v>375</v>
      </c>
      <c r="F262" s="57" t="s">
        <v>376</v>
      </c>
      <c r="G262" s="58">
        <v>42186</v>
      </c>
      <c r="H262" s="58">
        <v>42551</v>
      </c>
      <c r="I262" s="59">
        <v>3000</v>
      </c>
      <c r="J262" s="59">
        <v>0</v>
      </c>
      <c r="K262" s="59">
        <v>3000</v>
      </c>
      <c r="L262" s="60" t="s">
        <v>251</v>
      </c>
      <c r="M262" s="56" t="s">
        <v>373</v>
      </c>
      <c r="N262" s="61">
        <v>28397</v>
      </c>
    </row>
    <row r="263" spans="1:14" ht="15.95" customHeight="1">
      <c r="A263" s="53" t="s">
        <v>251</v>
      </c>
      <c r="B263" s="54" t="s">
        <v>373</v>
      </c>
      <c r="C263" s="54" t="s">
        <v>1582</v>
      </c>
      <c r="D263" s="55">
        <v>0.5</v>
      </c>
      <c r="E263" s="56" t="s">
        <v>444</v>
      </c>
      <c r="F263" s="57" t="s">
        <v>1584</v>
      </c>
      <c r="G263" s="58">
        <v>42552</v>
      </c>
      <c r="H263" s="58">
        <v>42916</v>
      </c>
      <c r="I263" s="59">
        <v>1014804</v>
      </c>
      <c r="J263" s="59">
        <v>82407</v>
      </c>
      <c r="K263" s="59">
        <v>1097211</v>
      </c>
      <c r="L263" s="60" t="s">
        <v>251</v>
      </c>
      <c r="M263" s="56" t="s">
        <v>373</v>
      </c>
      <c r="N263" s="61">
        <v>31253</v>
      </c>
    </row>
    <row r="264" spans="1:14" ht="15.95" customHeight="1">
      <c r="A264" s="53" t="s">
        <v>251</v>
      </c>
      <c r="B264" s="54" t="s">
        <v>373</v>
      </c>
      <c r="C264" s="54" t="s">
        <v>1723</v>
      </c>
      <c r="D264" s="55">
        <v>0.6</v>
      </c>
      <c r="E264" s="56" t="s">
        <v>1088</v>
      </c>
      <c r="F264" s="57" t="s">
        <v>1091</v>
      </c>
      <c r="G264" s="58">
        <v>42277</v>
      </c>
      <c r="H264" s="58">
        <v>42642</v>
      </c>
      <c r="I264" s="59">
        <v>245523.6</v>
      </c>
      <c r="J264" s="59">
        <v>54204</v>
      </c>
      <c r="K264" s="59">
        <v>299727.59999999998</v>
      </c>
      <c r="L264" s="60" t="s">
        <v>251</v>
      </c>
      <c r="M264" s="56" t="s">
        <v>373</v>
      </c>
      <c r="N264" s="61">
        <v>28332</v>
      </c>
    </row>
    <row r="265" spans="1:14" ht="15.95" customHeight="1">
      <c r="A265" s="53" t="s">
        <v>251</v>
      </c>
      <c r="B265" s="54" t="s">
        <v>373</v>
      </c>
      <c r="C265" s="54" t="s">
        <v>1723</v>
      </c>
      <c r="D265" s="55">
        <v>1</v>
      </c>
      <c r="E265" s="56" t="s">
        <v>1220</v>
      </c>
      <c r="F265" s="57" t="s">
        <v>1222</v>
      </c>
      <c r="G265" s="58">
        <v>42277</v>
      </c>
      <c r="H265" s="58">
        <v>42642</v>
      </c>
      <c r="I265" s="59">
        <v>36970</v>
      </c>
      <c r="J265" s="59">
        <v>9550</v>
      </c>
      <c r="K265" s="59">
        <v>46520</v>
      </c>
      <c r="L265" s="60" t="s">
        <v>251</v>
      </c>
      <c r="M265" s="56" t="s">
        <v>373</v>
      </c>
      <c r="N265" s="61">
        <v>30743</v>
      </c>
    </row>
    <row r="266" spans="1:14" ht="15.95" customHeight="1">
      <c r="A266" s="53" t="s">
        <v>251</v>
      </c>
      <c r="B266" s="54" t="s">
        <v>373</v>
      </c>
      <c r="C266" s="54" t="s">
        <v>1723</v>
      </c>
      <c r="D266" s="55">
        <v>0.5</v>
      </c>
      <c r="E266" s="56" t="s">
        <v>444</v>
      </c>
      <c r="F266" s="57" t="s">
        <v>1584</v>
      </c>
      <c r="G266" s="58">
        <v>42552</v>
      </c>
      <c r="H266" s="58">
        <v>42916</v>
      </c>
      <c r="I266" s="59">
        <v>1014804</v>
      </c>
      <c r="J266" s="59">
        <v>82407</v>
      </c>
      <c r="K266" s="59">
        <v>1097211</v>
      </c>
      <c r="L266" s="60" t="s">
        <v>251</v>
      </c>
      <c r="M266" s="56" t="s">
        <v>373</v>
      </c>
      <c r="N266" s="61">
        <v>31253</v>
      </c>
    </row>
    <row r="267" spans="1:14" ht="15.95" customHeight="1">
      <c r="A267" s="53" t="s">
        <v>311</v>
      </c>
      <c r="B267" s="54" t="s">
        <v>1438</v>
      </c>
      <c r="C267" s="54" t="s">
        <v>1439</v>
      </c>
      <c r="D267" s="55">
        <v>1</v>
      </c>
      <c r="E267" s="56" t="s">
        <v>150</v>
      </c>
      <c r="F267" s="57" t="s">
        <v>1441</v>
      </c>
      <c r="G267" s="58">
        <v>42461</v>
      </c>
      <c r="H267" s="58">
        <v>42825</v>
      </c>
      <c r="I267" s="59">
        <v>152432</v>
      </c>
      <c r="J267" s="59">
        <v>75361</v>
      </c>
      <c r="K267" s="59">
        <v>227793</v>
      </c>
      <c r="L267" s="60" t="s">
        <v>311</v>
      </c>
      <c r="M267" s="56" t="s">
        <v>1438</v>
      </c>
      <c r="N267" s="61">
        <v>31121</v>
      </c>
    </row>
    <row r="268" spans="1:14" ht="15.95" customHeight="1">
      <c r="A268" s="53" t="s">
        <v>311</v>
      </c>
      <c r="B268" s="54" t="s">
        <v>876</v>
      </c>
      <c r="C268" s="54" t="s">
        <v>930</v>
      </c>
      <c r="D268" s="55">
        <v>1</v>
      </c>
      <c r="E268" s="56" t="s">
        <v>130</v>
      </c>
      <c r="F268" s="57" t="s">
        <v>932</v>
      </c>
      <c r="G268" s="58">
        <v>42186</v>
      </c>
      <c r="H268" s="58">
        <v>42369</v>
      </c>
      <c r="I268" s="59">
        <v>5313</v>
      </c>
      <c r="J268" s="59">
        <v>2019</v>
      </c>
      <c r="K268" s="59">
        <v>7332</v>
      </c>
      <c r="L268" s="60" t="s">
        <v>24</v>
      </c>
      <c r="M268" s="56" t="s">
        <v>114</v>
      </c>
      <c r="N268" s="61">
        <v>30707</v>
      </c>
    </row>
    <row r="269" spans="1:14" ht="15.95" customHeight="1">
      <c r="A269" s="53" t="s">
        <v>311</v>
      </c>
      <c r="B269" s="54" t="s">
        <v>876</v>
      </c>
      <c r="C269" s="54" t="s">
        <v>1724</v>
      </c>
      <c r="D269" s="55">
        <v>0.15</v>
      </c>
      <c r="E269" s="56" t="s">
        <v>296</v>
      </c>
      <c r="F269" s="57" t="s">
        <v>334</v>
      </c>
      <c r="G269" s="58">
        <v>42248</v>
      </c>
      <c r="H269" s="58">
        <v>42613</v>
      </c>
      <c r="I269" s="59">
        <v>45734.55</v>
      </c>
      <c r="J269" s="59">
        <v>862.95</v>
      </c>
      <c r="K269" s="59">
        <v>46597.5</v>
      </c>
      <c r="L269" s="60" t="s">
        <v>24</v>
      </c>
      <c r="M269" s="56" t="s">
        <v>128</v>
      </c>
      <c r="N269" s="61">
        <v>26864</v>
      </c>
    </row>
    <row r="270" spans="1:14" ht="15.95" customHeight="1">
      <c r="A270" s="53" t="s">
        <v>311</v>
      </c>
      <c r="B270" s="54" t="s">
        <v>876</v>
      </c>
      <c r="C270" s="54" t="s">
        <v>1724</v>
      </c>
      <c r="D270" s="55">
        <v>1</v>
      </c>
      <c r="E270" s="56" t="s">
        <v>878</v>
      </c>
      <c r="F270" s="57" t="s">
        <v>880</v>
      </c>
      <c r="G270" s="58">
        <v>42309</v>
      </c>
      <c r="H270" s="58">
        <v>43039</v>
      </c>
      <c r="I270" s="59">
        <v>133929</v>
      </c>
      <c r="J270" s="59">
        <v>16071</v>
      </c>
      <c r="K270" s="59">
        <v>150000</v>
      </c>
      <c r="L270" s="60" t="s">
        <v>311</v>
      </c>
      <c r="M270" s="56" t="s">
        <v>876</v>
      </c>
      <c r="N270" s="61">
        <v>30274</v>
      </c>
    </row>
    <row r="271" spans="1:14" ht="15.95" customHeight="1">
      <c r="A271" s="53" t="s">
        <v>311</v>
      </c>
      <c r="B271" s="54" t="s">
        <v>876</v>
      </c>
      <c r="C271" s="54" t="s">
        <v>1724</v>
      </c>
      <c r="D271" s="55">
        <v>1</v>
      </c>
      <c r="E271" s="56" t="s">
        <v>878</v>
      </c>
      <c r="F271" s="57" t="s">
        <v>880</v>
      </c>
      <c r="G271" s="58">
        <v>42551</v>
      </c>
      <c r="H271" s="58">
        <v>43404</v>
      </c>
      <c r="I271" s="59">
        <v>28450</v>
      </c>
      <c r="J271" s="59">
        <v>0</v>
      </c>
      <c r="K271" s="59">
        <v>28450</v>
      </c>
      <c r="L271" s="60" t="s">
        <v>311</v>
      </c>
      <c r="M271" s="56" t="s">
        <v>876</v>
      </c>
      <c r="N271" s="61">
        <v>30274</v>
      </c>
    </row>
    <row r="272" spans="1:14" ht="15.95" customHeight="1">
      <c r="A272" s="53" t="s">
        <v>24</v>
      </c>
      <c r="B272" s="54" t="s">
        <v>389</v>
      </c>
      <c r="C272" s="54" t="s">
        <v>1725</v>
      </c>
      <c r="D272" s="55">
        <v>0.25</v>
      </c>
      <c r="E272" s="56" t="s">
        <v>145</v>
      </c>
      <c r="F272" s="57" t="s">
        <v>147</v>
      </c>
      <c r="G272" s="58">
        <v>42156</v>
      </c>
      <c r="H272" s="58">
        <v>42521</v>
      </c>
      <c r="I272" s="59">
        <v>37377.5</v>
      </c>
      <c r="J272" s="59">
        <v>19810</v>
      </c>
      <c r="K272" s="59">
        <v>57187.5</v>
      </c>
      <c r="L272" s="60" t="s">
        <v>24</v>
      </c>
      <c r="M272" s="56" t="s">
        <v>143</v>
      </c>
      <c r="N272" s="61">
        <v>27918</v>
      </c>
    </row>
    <row r="273" spans="1:14" ht="15.95" customHeight="1">
      <c r="A273" s="53" t="s">
        <v>24</v>
      </c>
      <c r="B273" s="54" t="s">
        <v>389</v>
      </c>
      <c r="C273" s="54" t="s">
        <v>390</v>
      </c>
      <c r="D273" s="55">
        <v>1</v>
      </c>
      <c r="E273" s="56" t="s">
        <v>192</v>
      </c>
      <c r="F273" s="57" t="s">
        <v>394</v>
      </c>
      <c r="G273" s="58">
        <v>42186</v>
      </c>
      <c r="H273" s="58">
        <v>42825</v>
      </c>
      <c r="I273" s="59">
        <v>694422</v>
      </c>
      <c r="J273" s="59">
        <v>359321</v>
      </c>
      <c r="K273" s="59">
        <v>1053743</v>
      </c>
      <c r="L273" s="60" t="s">
        <v>24</v>
      </c>
      <c r="M273" s="56" t="s">
        <v>389</v>
      </c>
      <c r="N273" s="61">
        <v>26976</v>
      </c>
    </row>
    <row r="274" spans="1:14" ht="15.95" customHeight="1">
      <c r="A274" s="53" t="s">
        <v>24</v>
      </c>
      <c r="B274" s="54" t="s">
        <v>1158</v>
      </c>
      <c r="C274" s="54" t="s">
        <v>1726</v>
      </c>
      <c r="D274" s="55">
        <v>1</v>
      </c>
      <c r="E274" s="56" t="s">
        <v>1160</v>
      </c>
      <c r="F274" s="57" t="s">
        <v>1161</v>
      </c>
      <c r="G274" s="58">
        <v>42278</v>
      </c>
      <c r="H274" s="58">
        <v>42643</v>
      </c>
      <c r="I274" s="59">
        <v>7697</v>
      </c>
      <c r="J274" s="59">
        <v>2155</v>
      </c>
      <c r="K274" s="59">
        <v>9852</v>
      </c>
      <c r="L274" s="60" t="s">
        <v>24</v>
      </c>
      <c r="M274" s="56" t="s">
        <v>1158</v>
      </c>
      <c r="N274" s="61">
        <v>30818</v>
      </c>
    </row>
    <row r="275" spans="1:14" ht="15.95" customHeight="1">
      <c r="A275" s="53" t="s">
        <v>24</v>
      </c>
      <c r="B275" s="54" t="s">
        <v>265</v>
      </c>
      <c r="C275" s="54" t="s">
        <v>1727</v>
      </c>
      <c r="D275" s="55">
        <v>0.1</v>
      </c>
      <c r="E275" s="56" t="s">
        <v>61</v>
      </c>
      <c r="F275" s="57" t="s">
        <v>725</v>
      </c>
      <c r="G275" s="58">
        <v>42248</v>
      </c>
      <c r="H275" s="58">
        <v>42429</v>
      </c>
      <c r="I275" s="59">
        <v>424711.7</v>
      </c>
      <c r="J275" s="59">
        <v>48088.3</v>
      </c>
      <c r="K275" s="59">
        <v>472800</v>
      </c>
      <c r="L275" s="60" t="s">
        <v>24</v>
      </c>
      <c r="M275" s="56" t="s">
        <v>265</v>
      </c>
      <c r="N275" s="61">
        <v>27684</v>
      </c>
    </row>
    <row r="276" spans="1:14" ht="15.95" customHeight="1">
      <c r="A276" s="53" t="s">
        <v>24</v>
      </c>
      <c r="B276" s="54" t="s">
        <v>265</v>
      </c>
      <c r="C276" s="54" t="s">
        <v>266</v>
      </c>
      <c r="D276" s="55">
        <v>0.1</v>
      </c>
      <c r="E276" s="56" t="s">
        <v>61</v>
      </c>
      <c r="F276" s="57" t="s">
        <v>725</v>
      </c>
      <c r="G276" s="58">
        <v>42248</v>
      </c>
      <c r="H276" s="58">
        <v>42429</v>
      </c>
      <c r="I276" s="59">
        <v>424711.7</v>
      </c>
      <c r="J276" s="59">
        <v>48088.3</v>
      </c>
      <c r="K276" s="59">
        <v>472800</v>
      </c>
      <c r="L276" s="60" t="s">
        <v>24</v>
      </c>
      <c r="M276" s="56" t="s">
        <v>265</v>
      </c>
      <c r="N276" s="61">
        <v>27684</v>
      </c>
    </row>
    <row r="277" spans="1:14" ht="15.95" customHeight="1">
      <c r="A277" s="53" t="s">
        <v>24</v>
      </c>
      <c r="B277" s="54" t="s">
        <v>265</v>
      </c>
      <c r="C277" s="54" t="s">
        <v>1728</v>
      </c>
      <c r="D277" s="55">
        <v>0.1</v>
      </c>
      <c r="E277" s="56" t="s">
        <v>61</v>
      </c>
      <c r="F277" s="57" t="s">
        <v>725</v>
      </c>
      <c r="G277" s="58">
        <v>42248</v>
      </c>
      <c r="H277" s="58">
        <v>42429</v>
      </c>
      <c r="I277" s="59">
        <v>424711.7</v>
      </c>
      <c r="J277" s="59">
        <v>48088.3</v>
      </c>
      <c r="K277" s="59">
        <v>472800</v>
      </c>
      <c r="L277" s="60" t="s">
        <v>24</v>
      </c>
      <c r="M277" s="56" t="s">
        <v>265</v>
      </c>
      <c r="N277" s="61">
        <v>27684</v>
      </c>
    </row>
    <row r="278" spans="1:14" ht="15.95" customHeight="1">
      <c r="A278" s="53" t="s">
        <v>24</v>
      </c>
      <c r="B278" s="54" t="s">
        <v>265</v>
      </c>
      <c r="C278" s="54" t="s">
        <v>1395</v>
      </c>
      <c r="D278" s="55">
        <v>1</v>
      </c>
      <c r="E278" s="56" t="s">
        <v>192</v>
      </c>
      <c r="F278" s="57" t="s">
        <v>1397</v>
      </c>
      <c r="G278" s="58">
        <v>42491</v>
      </c>
      <c r="H278" s="58">
        <v>42855</v>
      </c>
      <c r="I278" s="59">
        <v>231149</v>
      </c>
      <c r="J278" s="59">
        <v>118947</v>
      </c>
      <c r="K278" s="59">
        <v>350096</v>
      </c>
      <c r="L278" s="60" t="s">
        <v>24</v>
      </c>
      <c r="M278" s="56" t="s">
        <v>265</v>
      </c>
      <c r="N278" s="61">
        <v>27898</v>
      </c>
    </row>
    <row r="279" spans="1:14" ht="15.95" customHeight="1">
      <c r="A279" s="53" t="s">
        <v>24</v>
      </c>
      <c r="B279" s="54" t="s">
        <v>265</v>
      </c>
      <c r="C279" s="54" t="s">
        <v>1226</v>
      </c>
      <c r="D279" s="55">
        <v>0.5</v>
      </c>
      <c r="E279" s="56" t="s">
        <v>314</v>
      </c>
      <c r="F279" s="57" t="s">
        <v>717</v>
      </c>
      <c r="G279" s="58">
        <v>42248</v>
      </c>
      <c r="H279" s="58">
        <v>42613</v>
      </c>
      <c r="I279" s="59">
        <v>144049</v>
      </c>
      <c r="J279" s="59">
        <v>75625.5</v>
      </c>
      <c r="K279" s="59">
        <v>219674.5</v>
      </c>
      <c r="L279" s="60" t="s">
        <v>24</v>
      </c>
      <c r="M279" s="56" t="s">
        <v>265</v>
      </c>
      <c r="N279" s="61">
        <v>29976</v>
      </c>
    </row>
    <row r="280" spans="1:14" ht="15.95" customHeight="1">
      <c r="A280" s="53" t="s">
        <v>24</v>
      </c>
      <c r="B280" s="54" t="s">
        <v>265</v>
      </c>
      <c r="C280" s="54" t="s">
        <v>1226</v>
      </c>
      <c r="D280" s="55">
        <v>0.34</v>
      </c>
      <c r="E280" s="56" t="s">
        <v>942</v>
      </c>
      <c r="F280" s="57" t="s">
        <v>944</v>
      </c>
      <c r="G280" s="58">
        <v>42278</v>
      </c>
      <c r="H280" s="58">
        <v>42643</v>
      </c>
      <c r="I280" s="59">
        <v>1700</v>
      </c>
      <c r="J280" s="59">
        <v>255</v>
      </c>
      <c r="K280" s="59">
        <v>1955</v>
      </c>
      <c r="L280" s="60" t="s">
        <v>24</v>
      </c>
      <c r="M280" s="56" t="s">
        <v>265</v>
      </c>
      <c r="N280" s="61">
        <v>27341</v>
      </c>
    </row>
    <row r="281" spans="1:14" ht="15.95" customHeight="1">
      <c r="A281" s="53" t="s">
        <v>24</v>
      </c>
      <c r="B281" s="54" t="s">
        <v>265</v>
      </c>
      <c r="C281" s="54" t="s">
        <v>1226</v>
      </c>
      <c r="D281" s="55">
        <v>1</v>
      </c>
      <c r="E281" s="56" t="s">
        <v>206</v>
      </c>
      <c r="F281" s="57" t="s">
        <v>1228</v>
      </c>
      <c r="G281" s="58">
        <v>42461</v>
      </c>
      <c r="H281" s="58">
        <v>42825</v>
      </c>
      <c r="I281" s="59">
        <v>347343</v>
      </c>
      <c r="J281" s="59">
        <v>182355</v>
      </c>
      <c r="K281" s="59">
        <v>529698</v>
      </c>
      <c r="L281" s="60" t="s">
        <v>24</v>
      </c>
      <c r="M281" s="56" t="s">
        <v>265</v>
      </c>
      <c r="N281" s="61">
        <v>31002</v>
      </c>
    </row>
    <row r="282" spans="1:14" ht="15.95" customHeight="1">
      <c r="A282" s="53" t="s">
        <v>24</v>
      </c>
      <c r="B282" s="54" t="s">
        <v>265</v>
      </c>
      <c r="C282" s="54" t="s">
        <v>722</v>
      </c>
      <c r="D282" s="55">
        <v>1</v>
      </c>
      <c r="E282" s="56" t="s">
        <v>267</v>
      </c>
      <c r="F282" s="57" t="s">
        <v>269</v>
      </c>
      <c r="G282" s="58">
        <v>42152</v>
      </c>
      <c r="H282" s="58">
        <v>43247</v>
      </c>
      <c r="I282" s="59">
        <v>1690047</v>
      </c>
      <c r="J282" s="59">
        <v>887274</v>
      </c>
      <c r="K282" s="59">
        <v>2577321</v>
      </c>
      <c r="L282" s="60" t="s">
        <v>24</v>
      </c>
      <c r="M282" s="56" t="s">
        <v>265</v>
      </c>
      <c r="N282" s="61">
        <v>29681</v>
      </c>
    </row>
    <row r="283" spans="1:14" ht="15.95" customHeight="1">
      <c r="A283" s="53" t="s">
        <v>24</v>
      </c>
      <c r="B283" s="54" t="s">
        <v>265</v>
      </c>
      <c r="C283" s="54" t="s">
        <v>722</v>
      </c>
      <c r="D283" s="55">
        <v>1</v>
      </c>
      <c r="E283" s="56" t="s">
        <v>61</v>
      </c>
      <c r="F283" s="57" t="s">
        <v>655</v>
      </c>
      <c r="G283" s="58">
        <v>42186</v>
      </c>
      <c r="H283" s="58">
        <v>42916</v>
      </c>
      <c r="I283" s="59">
        <v>297183</v>
      </c>
      <c r="J283" s="59">
        <v>23775</v>
      </c>
      <c r="K283" s="59">
        <v>320958</v>
      </c>
      <c r="L283" s="60" t="s">
        <v>24</v>
      </c>
      <c r="M283" s="56" t="s">
        <v>265</v>
      </c>
      <c r="N283" s="61">
        <v>24604</v>
      </c>
    </row>
    <row r="284" spans="1:14" ht="15.95" customHeight="1">
      <c r="A284" s="53" t="s">
        <v>24</v>
      </c>
      <c r="B284" s="54" t="s">
        <v>265</v>
      </c>
      <c r="C284" s="54" t="s">
        <v>722</v>
      </c>
      <c r="D284" s="55">
        <v>0.15</v>
      </c>
      <c r="E284" s="56" t="s">
        <v>61</v>
      </c>
      <c r="F284" s="57" t="s">
        <v>725</v>
      </c>
      <c r="G284" s="58">
        <v>42248</v>
      </c>
      <c r="H284" s="58">
        <v>42429</v>
      </c>
      <c r="I284" s="59">
        <v>637067.55000000005</v>
      </c>
      <c r="J284" s="59">
        <v>72132.45</v>
      </c>
      <c r="K284" s="59">
        <v>709200</v>
      </c>
      <c r="L284" s="60" t="s">
        <v>24</v>
      </c>
      <c r="M284" s="56" t="s">
        <v>265</v>
      </c>
      <c r="N284" s="61">
        <v>27684</v>
      </c>
    </row>
    <row r="285" spans="1:14" ht="15.95" customHeight="1">
      <c r="A285" s="53" t="s">
        <v>24</v>
      </c>
      <c r="B285" s="54" t="s">
        <v>265</v>
      </c>
      <c r="C285" s="54" t="s">
        <v>722</v>
      </c>
      <c r="D285" s="55">
        <v>1</v>
      </c>
      <c r="E285" s="56" t="s">
        <v>812</v>
      </c>
      <c r="F285" s="57" t="s">
        <v>1267</v>
      </c>
      <c r="G285" s="58">
        <v>42248</v>
      </c>
      <c r="H285" s="58">
        <v>42978</v>
      </c>
      <c r="I285" s="59">
        <v>70474</v>
      </c>
      <c r="J285" s="59">
        <v>5638</v>
      </c>
      <c r="K285" s="59">
        <v>76112</v>
      </c>
      <c r="L285" s="60" t="s">
        <v>24</v>
      </c>
      <c r="M285" s="56" t="s">
        <v>265</v>
      </c>
      <c r="N285" s="61">
        <v>28030</v>
      </c>
    </row>
    <row r="286" spans="1:14" ht="15.95" customHeight="1">
      <c r="A286" s="53" t="s">
        <v>24</v>
      </c>
      <c r="B286" s="54" t="s">
        <v>265</v>
      </c>
      <c r="C286" s="54" t="s">
        <v>1729</v>
      </c>
      <c r="D286" s="55">
        <v>0.1</v>
      </c>
      <c r="E286" s="56" t="s">
        <v>61</v>
      </c>
      <c r="F286" s="57" t="s">
        <v>725</v>
      </c>
      <c r="G286" s="58">
        <v>42248</v>
      </c>
      <c r="H286" s="58">
        <v>42429</v>
      </c>
      <c r="I286" s="59">
        <v>424711.7</v>
      </c>
      <c r="J286" s="59">
        <v>48088.3</v>
      </c>
      <c r="K286" s="59">
        <v>472800</v>
      </c>
      <c r="L286" s="60" t="s">
        <v>24</v>
      </c>
      <c r="M286" s="56" t="s">
        <v>265</v>
      </c>
      <c r="N286" s="61">
        <v>27684</v>
      </c>
    </row>
    <row r="287" spans="1:14" ht="15.95" customHeight="1">
      <c r="A287" s="53" t="s">
        <v>24</v>
      </c>
      <c r="B287" s="54" t="s">
        <v>265</v>
      </c>
      <c r="C287" s="54" t="s">
        <v>715</v>
      </c>
      <c r="D287" s="55">
        <v>0.5</v>
      </c>
      <c r="E287" s="56" t="s">
        <v>314</v>
      </c>
      <c r="F287" s="57" t="s">
        <v>717</v>
      </c>
      <c r="G287" s="58">
        <v>42248</v>
      </c>
      <c r="H287" s="58">
        <v>42613</v>
      </c>
      <c r="I287" s="59">
        <v>144049</v>
      </c>
      <c r="J287" s="59">
        <v>75625.5</v>
      </c>
      <c r="K287" s="59">
        <v>219674.5</v>
      </c>
      <c r="L287" s="60" t="s">
        <v>24</v>
      </c>
      <c r="M287" s="56" t="s">
        <v>265</v>
      </c>
      <c r="N287" s="61">
        <v>29976</v>
      </c>
    </row>
    <row r="288" spans="1:14" ht="15.95" customHeight="1">
      <c r="A288" s="53" t="s">
        <v>24</v>
      </c>
      <c r="B288" s="54" t="s">
        <v>265</v>
      </c>
      <c r="C288" s="54" t="s">
        <v>715</v>
      </c>
      <c r="D288" s="55">
        <v>0.33</v>
      </c>
      <c r="E288" s="56" t="s">
        <v>942</v>
      </c>
      <c r="F288" s="57" t="s">
        <v>944</v>
      </c>
      <c r="G288" s="58">
        <v>42278</v>
      </c>
      <c r="H288" s="58">
        <v>42643</v>
      </c>
      <c r="I288" s="59">
        <v>1650</v>
      </c>
      <c r="J288" s="59">
        <v>247.5</v>
      </c>
      <c r="K288" s="59">
        <v>1897.5</v>
      </c>
      <c r="L288" s="60" t="s">
        <v>24</v>
      </c>
      <c r="M288" s="56" t="s">
        <v>265</v>
      </c>
      <c r="N288" s="61">
        <v>27341</v>
      </c>
    </row>
    <row r="289" spans="1:14" ht="15.95" customHeight="1">
      <c r="A289" s="53" t="s">
        <v>24</v>
      </c>
      <c r="B289" s="54" t="s">
        <v>265</v>
      </c>
      <c r="C289" s="54" t="s">
        <v>759</v>
      </c>
      <c r="D289" s="55">
        <v>1</v>
      </c>
      <c r="E289" s="56" t="s">
        <v>760</v>
      </c>
      <c r="F289" s="57" t="s">
        <v>764</v>
      </c>
      <c r="G289" s="58">
        <v>42256</v>
      </c>
      <c r="H289" s="58">
        <v>42613</v>
      </c>
      <c r="I289" s="59">
        <v>465740</v>
      </c>
      <c r="J289" s="59">
        <v>251500</v>
      </c>
      <c r="K289" s="59">
        <v>717240</v>
      </c>
      <c r="L289" s="60" t="s">
        <v>24</v>
      </c>
      <c r="M289" s="56" t="s">
        <v>265</v>
      </c>
      <c r="N289" s="61">
        <v>29381</v>
      </c>
    </row>
    <row r="290" spans="1:14" ht="15.95" customHeight="1">
      <c r="A290" s="53" t="s">
        <v>24</v>
      </c>
      <c r="B290" s="54" t="s">
        <v>265</v>
      </c>
      <c r="C290" s="54" t="s">
        <v>759</v>
      </c>
      <c r="D290" s="55">
        <v>0.33</v>
      </c>
      <c r="E290" s="56" t="s">
        <v>942</v>
      </c>
      <c r="F290" s="57" t="s">
        <v>944</v>
      </c>
      <c r="G290" s="58">
        <v>42278</v>
      </c>
      <c r="H290" s="58">
        <v>42643</v>
      </c>
      <c r="I290" s="59">
        <v>1650</v>
      </c>
      <c r="J290" s="59">
        <v>247.5</v>
      </c>
      <c r="K290" s="59">
        <v>1897.5</v>
      </c>
      <c r="L290" s="60" t="s">
        <v>24</v>
      </c>
      <c r="M290" s="56" t="s">
        <v>265</v>
      </c>
      <c r="N290" s="61">
        <v>27341</v>
      </c>
    </row>
    <row r="291" spans="1:14" ht="15.95" customHeight="1">
      <c r="A291" s="53" t="s">
        <v>24</v>
      </c>
      <c r="B291" s="54" t="s">
        <v>1730</v>
      </c>
      <c r="C291" s="54" t="s">
        <v>1306</v>
      </c>
      <c r="D291" s="55">
        <v>1</v>
      </c>
      <c r="E291" s="56" t="s">
        <v>1470</v>
      </c>
      <c r="F291" s="57" t="s">
        <v>1472</v>
      </c>
      <c r="G291" s="58">
        <v>42370</v>
      </c>
      <c r="H291" s="58">
        <v>42582</v>
      </c>
      <c r="I291" s="59">
        <v>18180</v>
      </c>
      <c r="J291" s="59">
        <v>1818</v>
      </c>
      <c r="K291" s="59">
        <v>19998</v>
      </c>
      <c r="L291" s="60" t="s">
        <v>24</v>
      </c>
      <c r="M291" s="56" t="s">
        <v>1305</v>
      </c>
      <c r="N291" s="61">
        <v>30926</v>
      </c>
    </row>
    <row r="292" spans="1:14" ht="15.95" customHeight="1">
      <c r="A292" s="53" t="s">
        <v>24</v>
      </c>
      <c r="B292" s="54" t="s">
        <v>1730</v>
      </c>
      <c r="C292" s="54" t="s">
        <v>1306</v>
      </c>
      <c r="D292" s="55">
        <v>1</v>
      </c>
      <c r="E292" s="56" t="s">
        <v>99</v>
      </c>
      <c r="F292" s="57" t="s">
        <v>1308</v>
      </c>
      <c r="G292" s="58">
        <v>42370</v>
      </c>
      <c r="H292" s="58">
        <v>42613</v>
      </c>
      <c r="I292" s="59">
        <v>6823</v>
      </c>
      <c r="J292" s="59">
        <v>682</v>
      </c>
      <c r="K292" s="59">
        <v>7505</v>
      </c>
      <c r="L292" s="60" t="s">
        <v>24</v>
      </c>
      <c r="M292" s="56" t="s">
        <v>1305</v>
      </c>
      <c r="N292" s="61">
        <v>30932</v>
      </c>
    </row>
    <row r="293" spans="1:14" ht="15.95" customHeight="1">
      <c r="A293" s="53" t="s">
        <v>24</v>
      </c>
      <c r="B293" s="54" t="s">
        <v>128</v>
      </c>
      <c r="C293" s="54" t="s">
        <v>1731</v>
      </c>
      <c r="D293" s="55">
        <v>1</v>
      </c>
      <c r="E293" s="56" t="s">
        <v>856</v>
      </c>
      <c r="F293" s="57" t="s">
        <v>857</v>
      </c>
      <c r="G293" s="58">
        <v>42186</v>
      </c>
      <c r="H293" s="58">
        <v>42460</v>
      </c>
      <c r="I293" s="59">
        <v>13043</v>
      </c>
      <c r="J293" s="59">
        <v>4957</v>
      </c>
      <c r="K293" s="59">
        <v>18000</v>
      </c>
      <c r="L293" s="60" t="s">
        <v>24</v>
      </c>
      <c r="M293" s="56" t="s">
        <v>128</v>
      </c>
      <c r="N293" s="61">
        <v>30425</v>
      </c>
    </row>
    <row r="294" spans="1:14" ht="15.95" customHeight="1">
      <c r="A294" s="53" t="s">
        <v>24</v>
      </c>
      <c r="B294" s="54" t="s">
        <v>128</v>
      </c>
      <c r="C294" s="54" t="s">
        <v>1731</v>
      </c>
      <c r="D294" s="55">
        <v>1</v>
      </c>
      <c r="E294" s="56" t="s">
        <v>130</v>
      </c>
      <c r="F294" s="57" t="s">
        <v>581</v>
      </c>
      <c r="G294" s="58">
        <v>42186</v>
      </c>
      <c r="H294" s="58">
        <v>42551</v>
      </c>
      <c r="I294" s="59">
        <v>44928</v>
      </c>
      <c r="J294" s="59">
        <v>17072</v>
      </c>
      <c r="K294" s="59">
        <v>62000</v>
      </c>
      <c r="L294" s="60" t="s">
        <v>24</v>
      </c>
      <c r="M294" s="56" t="s">
        <v>128</v>
      </c>
      <c r="N294" s="61">
        <v>30207</v>
      </c>
    </row>
    <row r="295" spans="1:14" ht="15.95" customHeight="1">
      <c r="A295" s="53" t="s">
        <v>24</v>
      </c>
      <c r="B295" s="54" t="s">
        <v>128</v>
      </c>
      <c r="C295" s="54" t="s">
        <v>1731</v>
      </c>
      <c r="D295" s="55">
        <v>1</v>
      </c>
      <c r="E295" s="56" t="s">
        <v>130</v>
      </c>
      <c r="F295" s="57" t="s">
        <v>460</v>
      </c>
      <c r="G295" s="58">
        <v>42186</v>
      </c>
      <c r="H295" s="58">
        <v>42551</v>
      </c>
      <c r="I295" s="59">
        <v>500000</v>
      </c>
      <c r="J295" s="59">
        <v>0</v>
      </c>
      <c r="K295" s="59">
        <v>500000</v>
      </c>
      <c r="L295" s="60" t="s">
        <v>24</v>
      </c>
      <c r="M295" s="56" t="s">
        <v>128</v>
      </c>
      <c r="N295" s="61">
        <v>30205</v>
      </c>
    </row>
    <row r="296" spans="1:14" ht="15.95" customHeight="1">
      <c r="A296" s="53" t="s">
        <v>24</v>
      </c>
      <c r="B296" s="54" t="s">
        <v>128</v>
      </c>
      <c r="C296" s="54" t="s">
        <v>1731</v>
      </c>
      <c r="D296" s="55">
        <v>1</v>
      </c>
      <c r="E296" s="56" t="s">
        <v>130</v>
      </c>
      <c r="F296" s="57" t="s">
        <v>1064</v>
      </c>
      <c r="G296" s="58">
        <v>42186</v>
      </c>
      <c r="H296" s="58">
        <v>42735</v>
      </c>
      <c r="I296" s="59">
        <v>500000</v>
      </c>
      <c r="J296" s="59">
        <v>0</v>
      </c>
      <c r="K296" s="59">
        <v>500000</v>
      </c>
      <c r="L296" s="60" t="s">
        <v>24</v>
      </c>
      <c r="M296" s="56" t="s">
        <v>128</v>
      </c>
      <c r="N296" s="61">
        <v>30833</v>
      </c>
    </row>
    <row r="297" spans="1:14" ht="15.95" customHeight="1">
      <c r="A297" s="53" t="s">
        <v>24</v>
      </c>
      <c r="B297" s="54" t="s">
        <v>128</v>
      </c>
      <c r="C297" s="54" t="s">
        <v>1731</v>
      </c>
      <c r="D297" s="55">
        <v>1</v>
      </c>
      <c r="E297" s="56" t="s">
        <v>130</v>
      </c>
      <c r="F297" s="57" t="s">
        <v>539</v>
      </c>
      <c r="G297" s="58">
        <v>42370</v>
      </c>
      <c r="H297" s="58">
        <v>42735</v>
      </c>
      <c r="I297" s="59">
        <v>667111</v>
      </c>
      <c r="J297" s="59">
        <v>0</v>
      </c>
      <c r="K297" s="59">
        <v>667111</v>
      </c>
      <c r="L297" s="60" t="s">
        <v>24</v>
      </c>
      <c r="M297" s="56" t="s">
        <v>128</v>
      </c>
      <c r="N297" s="61">
        <v>30531</v>
      </c>
    </row>
    <row r="298" spans="1:14" ht="15.95" customHeight="1">
      <c r="A298" s="53" t="s">
        <v>24</v>
      </c>
      <c r="B298" s="54" t="s">
        <v>436</v>
      </c>
      <c r="C298" s="54" t="s">
        <v>437</v>
      </c>
      <c r="D298" s="55">
        <v>1</v>
      </c>
      <c r="E298" s="56" t="s">
        <v>130</v>
      </c>
      <c r="F298" s="57" t="s">
        <v>119</v>
      </c>
      <c r="G298" s="58">
        <v>42247</v>
      </c>
      <c r="H298" s="58">
        <v>42674</v>
      </c>
      <c r="I298" s="59">
        <v>14286</v>
      </c>
      <c r="J298" s="59">
        <v>3714</v>
      </c>
      <c r="K298" s="59">
        <v>18000</v>
      </c>
      <c r="L298" s="60" t="s">
        <v>24</v>
      </c>
      <c r="M298" s="56" t="s">
        <v>436</v>
      </c>
      <c r="N298" s="61">
        <v>29662</v>
      </c>
    </row>
    <row r="299" spans="1:14" ht="15.95" customHeight="1">
      <c r="A299" s="53" t="s">
        <v>24</v>
      </c>
      <c r="B299" s="54" t="s">
        <v>436</v>
      </c>
      <c r="C299" s="54" t="s">
        <v>1521</v>
      </c>
      <c r="D299" s="55">
        <v>1</v>
      </c>
      <c r="E299" s="56" t="s">
        <v>1522</v>
      </c>
      <c r="F299" s="57" t="s">
        <v>1524</v>
      </c>
      <c r="G299" s="58">
        <v>42481</v>
      </c>
      <c r="H299" s="58">
        <v>42531</v>
      </c>
      <c r="I299" s="59">
        <v>10000</v>
      </c>
      <c r="J299" s="59">
        <v>0</v>
      </c>
      <c r="K299" s="59">
        <v>10000</v>
      </c>
      <c r="L299" s="60" t="s">
        <v>24</v>
      </c>
      <c r="M299" s="56" t="s">
        <v>436</v>
      </c>
      <c r="N299" s="61">
        <v>31233</v>
      </c>
    </row>
    <row r="300" spans="1:14" ht="15.95" customHeight="1">
      <c r="A300" s="53" t="s">
        <v>24</v>
      </c>
      <c r="B300" s="54" t="s">
        <v>436</v>
      </c>
      <c r="C300" s="54" t="s">
        <v>1509</v>
      </c>
      <c r="D300" s="55">
        <v>1</v>
      </c>
      <c r="E300" s="56" t="s">
        <v>1510</v>
      </c>
      <c r="F300" s="57" t="s">
        <v>1511</v>
      </c>
      <c r="G300" s="58">
        <v>42375</v>
      </c>
      <c r="H300" s="58">
        <v>401768</v>
      </c>
      <c r="I300" s="59">
        <v>3623</v>
      </c>
      <c r="J300" s="59">
        <v>1377</v>
      </c>
      <c r="K300" s="59">
        <v>5000</v>
      </c>
      <c r="L300" s="60" t="s">
        <v>24</v>
      </c>
      <c r="M300" s="56" t="s">
        <v>436</v>
      </c>
      <c r="N300" s="61">
        <v>31186</v>
      </c>
    </row>
    <row r="301" spans="1:14" ht="15.95" customHeight="1">
      <c r="A301" s="53" t="s">
        <v>24</v>
      </c>
      <c r="B301" s="54" t="s">
        <v>33</v>
      </c>
      <c r="C301" s="54" t="s">
        <v>1247</v>
      </c>
      <c r="D301" s="55">
        <v>1</v>
      </c>
      <c r="E301" s="56" t="s">
        <v>1248</v>
      </c>
      <c r="F301" s="57" t="s">
        <v>1249</v>
      </c>
      <c r="G301" s="58">
        <v>42370</v>
      </c>
      <c r="H301" s="58">
        <v>43220</v>
      </c>
      <c r="I301" s="59">
        <v>4984</v>
      </c>
      <c r="J301" s="59">
        <v>0</v>
      </c>
      <c r="K301" s="59">
        <v>4984</v>
      </c>
      <c r="L301" s="60" t="s">
        <v>24</v>
      </c>
      <c r="M301" s="56" t="s">
        <v>33</v>
      </c>
      <c r="N301" s="61">
        <v>30571</v>
      </c>
    </row>
    <row r="302" spans="1:14" ht="15.95" customHeight="1">
      <c r="A302" s="53" t="s">
        <v>24</v>
      </c>
      <c r="B302" s="54" t="s">
        <v>33</v>
      </c>
      <c r="C302" s="54" t="s">
        <v>1732</v>
      </c>
      <c r="D302" s="55">
        <v>1</v>
      </c>
      <c r="E302" s="56" t="s">
        <v>427</v>
      </c>
      <c r="F302" s="57" t="s">
        <v>730</v>
      </c>
      <c r="G302" s="58">
        <v>42248</v>
      </c>
      <c r="H302" s="58">
        <v>42613</v>
      </c>
      <c r="I302" s="59">
        <v>40406</v>
      </c>
      <c r="J302" s="59">
        <v>21213</v>
      </c>
      <c r="K302" s="59">
        <v>61619</v>
      </c>
      <c r="L302" s="60" t="s">
        <v>24</v>
      </c>
      <c r="M302" s="56" t="s">
        <v>425</v>
      </c>
      <c r="N302" s="61">
        <v>25356</v>
      </c>
    </row>
    <row r="303" spans="1:14" ht="15.95" customHeight="1">
      <c r="A303" s="53" t="s">
        <v>24</v>
      </c>
      <c r="B303" s="54" t="s">
        <v>33</v>
      </c>
      <c r="C303" s="54" t="s">
        <v>34</v>
      </c>
      <c r="D303" s="55">
        <v>1</v>
      </c>
      <c r="E303" s="56" t="s">
        <v>35</v>
      </c>
      <c r="F303" s="57" t="s">
        <v>40</v>
      </c>
      <c r="G303" s="58">
        <v>42248</v>
      </c>
      <c r="H303" s="58">
        <v>42978</v>
      </c>
      <c r="I303" s="59">
        <v>290174</v>
      </c>
      <c r="J303" s="59">
        <v>23214</v>
      </c>
      <c r="K303" s="59">
        <v>313388</v>
      </c>
      <c r="L303" s="60" t="s">
        <v>24</v>
      </c>
      <c r="M303" s="56" t="s">
        <v>33</v>
      </c>
      <c r="N303" s="61">
        <v>28168</v>
      </c>
    </row>
    <row r="304" spans="1:14" ht="15.95" customHeight="1">
      <c r="A304" s="53" t="s">
        <v>24</v>
      </c>
      <c r="B304" s="54" t="s">
        <v>33</v>
      </c>
      <c r="C304" s="54" t="s">
        <v>34</v>
      </c>
      <c r="D304" s="55">
        <v>1</v>
      </c>
      <c r="E304" s="56" t="s">
        <v>1325</v>
      </c>
      <c r="F304" s="57" t="s">
        <v>1327</v>
      </c>
      <c r="G304" s="58">
        <v>42248</v>
      </c>
      <c r="H304" s="58">
        <v>42521</v>
      </c>
      <c r="I304" s="59">
        <v>6113</v>
      </c>
      <c r="J304" s="59">
        <v>3301</v>
      </c>
      <c r="K304" s="59">
        <v>9414</v>
      </c>
      <c r="L304" s="60" t="s">
        <v>24</v>
      </c>
      <c r="M304" s="56" t="s">
        <v>33</v>
      </c>
      <c r="N304" s="61">
        <v>30761</v>
      </c>
    </row>
    <row r="305" spans="1:14" ht="15.95" customHeight="1">
      <c r="A305" s="53" t="s">
        <v>24</v>
      </c>
      <c r="B305" s="54" t="s">
        <v>33</v>
      </c>
      <c r="C305" s="54" t="s">
        <v>1733</v>
      </c>
      <c r="D305" s="55">
        <v>0.15</v>
      </c>
      <c r="E305" s="56" t="s">
        <v>296</v>
      </c>
      <c r="F305" s="57" t="s">
        <v>334</v>
      </c>
      <c r="G305" s="58">
        <v>42248</v>
      </c>
      <c r="H305" s="58">
        <v>42613</v>
      </c>
      <c r="I305" s="59">
        <v>45734.55</v>
      </c>
      <c r="J305" s="59">
        <v>862.95</v>
      </c>
      <c r="K305" s="59">
        <v>46597.5</v>
      </c>
      <c r="L305" s="60" t="s">
        <v>24</v>
      </c>
      <c r="M305" s="56" t="s">
        <v>128</v>
      </c>
      <c r="N305" s="61">
        <v>26864</v>
      </c>
    </row>
    <row r="306" spans="1:14" ht="15.95" customHeight="1">
      <c r="A306" s="53" t="s">
        <v>24</v>
      </c>
      <c r="B306" s="54" t="s">
        <v>33</v>
      </c>
      <c r="C306" s="54" t="s">
        <v>663</v>
      </c>
      <c r="D306" s="55">
        <v>1</v>
      </c>
      <c r="E306" s="56" t="s">
        <v>296</v>
      </c>
      <c r="F306" s="57" t="s">
        <v>665</v>
      </c>
      <c r="G306" s="58">
        <v>42277</v>
      </c>
      <c r="H306" s="58">
        <v>42794</v>
      </c>
      <c r="I306" s="59">
        <v>183579</v>
      </c>
      <c r="J306" s="59">
        <v>14686</v>
      </c>
      <c r="K306" s="59">
        <v>198265</v>
      </c>
      <c r="L306" s="60" t="s">
        <v>24</v>
      </c>
      <c r="M306" s="56" t="s">
        <v>33</v>
      </c>
      <c r="N306" s="61">
        <v>26274</v>
      </c>
    </row>
    <row r="307" spans="1:14" ht="15.95" customHeight="1">
      <c r="A307" s="53" t="s">
        <v>24</v>
      </c>
      <c r="B307" s="54" t="s">
        <v>1734</v>
      </c>
      <c r="C307" s="54" t="s">
        <v>412</v>
      </c>
      <c r="D307" s="55">
        <v>1</v>
      </c>
      <c r="E307" s="56" t="s">
        <v>413</v>
      </c>
      <c r="F307" s="57" t="s">
        <v>415</v>
      </c>
      <c r="G307" s="58">
        <v>42186</v>
      </c>
      <c r="H307" s="58">
        <v>42551</v>
      </c>
      <c r="I307" s="59">
        <v>75000</v>
      </c>
      <c r="J307" s="59">
        <v>0</v>
      </c>
      <c r="K307" s="59">
        <v>75000</v>
      </c>
      <c r="L307" s="60" t="s">
        <v>24</v>
      </c>
      <c r="M307" s="56" t="s">
        <v>59</v>
      </c>
      <c r="N307" s="61">
        <v>2561</v>
      </c>
    </row>
    <row r="308" spans="1:14" ht="15.95" customHeight="1">
      <c r="A308" s="53" t="s">
        <v>24</v>
      </c>
      <c r="B308" s="54" t="s">
        <v>1734</v>
      </c>
      <c r="C308" s="54" t="s">
        <v>412</v>
      </c>
      <c r="D308" s="55">
        <v>1</v>
      </c>
      <c r="E308" s="56" t="s">
        <v>413</v>
      </c>
      <c r="F308" s="57" t="s">
        <v>415</v>
      </c>
      <c r="G308" s="58">
        <v>42430</v>
      </c>
      <c r="H308" s="58">
        <v>42794</v>
      </c>
      <c r="I308" s="59">
        <v>21000</v>
      </c>
      <c r="J308" s="59">
        <v>11410</v>
      </c>
      <c r="K308" s="59">
        <v>32410</v>
      </c>
      <c r="L308" s="60" t="s">
        <v>24</v>
      </c>
      <c r="M308" s="56" t="s">
        <v>59</v>
      </c>
      <c r="N308" s="61">
        <v>2561</v>
      </c>
    </row>
    <row r="309" spans="1:14" ht="15.95" customHeight="1">
      <c r="A309" s="53" t="s">
        <v>24</v>
      </c>
      <c r="B309" s="54" t="s">
        <v>1734</v>
      </c>
      <c r="C309" s="54" t="s">
        <v>412</v>
      </c>
      <c r="D309" s="55">
        <v>1</v>
      </c>
      <c r="E309" s="56" t="s">
        <v>413</v>
      </c>
      <c r="F309" s="57" t="s">
        <v>415</v>
      </c>
      <c r="G309" s="58">
        <v>42551</v>
      </c>
      <c r="H309" s="58">
        <v>43159</v>
      </c>
      <c r="I309" s="59">
        <v>225</v>
      </c>
      <c r="J309" s="59">
        <v>0</v>
      </c>
      <c r="K309" s="59">
        <v>225</v>
      </c>
      <c r="L309" s="60" t="s">
        <v>24</v>
      </c>
      <c r="M309" s="56" t="s">
        <v>59</v>
      </c>
      <c r="N309" s="61">
        <v>2561</v>
      </c>
    </row>
    <row r="310" spans="1:14" ht="15.95" customHeight="1">
      <c r="A310" s="53" t="s">
        <v>24</v>
      </c>
      <c r="B310" s="54" t="s">
        <v>25</v>
      </c>
      <c r="C310" s="54" t="s">
        <v>1735</v>
      </c>
      <c r="D310" s="55">
        <v>0.2</v>
      </c>
      <c r="E310" s="56" t="s">
        <v>192</v>
      </c>
      <c r="F310" s="57" t="s">
        <v>504</v>
      </c>
      <c r="G310" s="58">
        <v>42217</v>
      </c>
      <c r="H310" s="58">
        <v>42582</v>
      </c>
      <c r="I310" s="59">
        <v>308426.8</v>
      </c>
      <c r="J310" s="59">
        <v>143854.6</v>
      </c>
      <c r="K310" s="59">
        <v>452281.4</v>
      </c>
      <c r="L310" s="60" t="s">
        <v>24</v>
      </c>
      <c r="M310" s="56" t="s">
        <v>468</v>
      </c>
      <c r="N310" s="61">
        <v>26835</v>
      </c>
    </row>
    <row r="311" spans="1:14" ht="15.95" customHeight="1">
      <c r="A311" s="53" t="s">
        <v>24</v>
      </c>
      <c r="B311" s="54" t="s">
        <v>25</v>
      </c>
      <c r="C311" s="54" t="s">
        <v>607</v>
      </c>
      <c r="D311" s="55">
        <v>1</v>
      </c>
      <c r="E311" s="56" t="s">
        <v>608</v>
      </c>
      <c r="F311" s="57" t="s">
        <v>610</v>
      </c>
      <c r="G311" s="58">
        <v>42186</v>
      </c>
      <c r="H311" s="58">
        <v>42551</v>
      </c>
      <c r="I311" s="59">
        <v>190105</v>
      </c>
      <c r="J311" s="59">
        <v>99805</v>
      </c>
      <c r="K311" s="59">
        <v>289910</v>
      </c>
      <c r="L311" s="60" t="s">
        <v>24</v>
      </c>
      <c r="M311" s="56" t="s">
        <v>25</v>
      </c>
      <c r="N311" s="61">
        <v>27903</v>
      </c>
    </row>
    <row r="312" spans="1:14" ht="15.95" customHeight="1">
      <c r="A312" s="53" t="s">
        <v>24</v>
      </c>
      <c r="B312" s="54" t="s">
        <v>25</v>
      </c>
      <c r="C312" s="54" t="s">
        <v>607</v>
      </c>
      <c r="D312" s="55">
        <v>0.75</v>
      </c>
      <c r="E312" s="56" t="s">
        <v>746</v>
      </c>
      <c r="F312" s="57" t="s">
        <v>1660</v>
      </c>
      <c r="G312" s="58">
        <v>42551</v>
      </c>
      <c r="H312" s="58">
        <v>401768</v>
      </c>
      <c r="I312" s="59">
        <v>777.75</v>
      </c>
      <c r="J312" s="59">
        <v>219.75</v>
      </c>
      <c r="K312" s="59">
        <v>997.5</v>
      </c>
      <c r="L312" s="60" t="s">
        <v>24</v>
      </c>
      <c r="M312" s="56" t="s">
        <v>25</v>
      </c>
      <c r="N312" s="61">
        <v>28068</v>
      </c>
    </row>
    <row r="313" spans="1:14" ht="15.95" customHeight="1">
      <c r="A313" s="53" t="s">
        <v>24</v>
      </c>
      <c r="B313" s="54" t="s">
        <v>25</v>
      </c>
      <c r="C313" s="54" t="s">
        <v>607</v>
      </c>
      <c r="D313" s="55">
        <v>0.75</v>
      </c>
      <c r="E313" s="56" t="s">
        <v>746</v>
      </c>
      <c r="F313" s="57" t="s">
        <v>1667</v>
      </c>
      <c r="G313" s="58">
        <v>42551</v>
      </c>
      <c r="H313" s="58">
        <v>401768</v>
      </c>
      <c r="I313" s="59">
        <v>14927.25</v>
      </c>
      <c r="J313" s="59">
        <v>4209.75</v>
      </c>
      <c r="K313" s="59">
        <v>19136.25</v>
      </c>
      <c r="L313" s="60" t="s">
        <v>24</v>
      </c>
      <c r="M313" s="56" t="s">
        <v>25</v>
      </c>
      <c r="N313" s="61">
        <v>29280</v>
      </c>
    </row>
    <row r="314" spans="1:14" ht="15.95" customHeight="1">
      <c r="A314" s="53" t="s">
        <v>24</v>
      </c>
      <c r="B314" s="54" t="s">
        <v>25</v>
      </c>
      <c r="C314" s="54" t="s">
        <v>232</v>
      </c>
      <c r="D314" s="55">
        <v>1</v>
      </c>
      <c r="E314" s="56" t="s">
        <v>233</v>
      </c>
      <c r="F314" s="57" t="s">
        <v>568</v>
      </c>
      <c r="G314" s="58">
        <v>42171</v>
      </c>
      <c r="H314" s="58">
        <v>43266</v>
      </c>
      <c r="I314" s="59">
        <v>42469</v>
      </c>
      <c r="J314" s="59">
        <v>11042</v>
      </c>
      <c r="K314" s="59">
        <v>53511</v>
      </c>
      <c r="L314" s="60" t="s">
        <v>24</v>
      </c>
      <c r="M314" s="56" t="s">
        <v>25</v>
      </c>
      <c r="N314" s="61">
        <v>28783</v>
      </c>
    </row>
    <row r="315" spans="1:14" ht="15.95" customHeight="1">
      <c r="A315" s="53" t="s">
        <v>24</v>
      </c>
      <c r="B315" s="54" t="s">
        <v>25</v>
      </c>
      <c r="C315" s="54" t="s">
        <v>232</v>
      </c>
      <c r="D315" s="55">
        <v>1</v>
      </c>
      <c r="E315" s="56" t="s">
        <v>233</v>
      </c>
      <c r="F315" s="57" t="s">
        <v>234</v>
      </c>
      <c r="G315" s="58">
        <v>42190</v>
      </c>
      <c r="H315" s="58">
        <v>43286</v>
      </c>
      <c r="I315" s="59">
        <v>51473</v>
      </c>
      <c r="J315" s="59">
        <v>12213</v>
      </c>
      <c r="K315" s="59">
        <v>63686</v>
      </c>
      <c r="L315" s="60" t="s">
        <v>24</v>
      </c>
      <c r="M315" s="56" t="s">
        <v>25</v>
      </c>
      <c r="N315" s="61">
        <v>29733</v>
      </c>
    </row>
    <row r="316" spans="1:14" ht="15.95" customHeight="1">
      <c r="A316" s="53" t="s">
        <v>24</v>
      </c>
      <c r="B316" s="54" t="s">
        <v>25</v>
      </c>
      <c r="C316" s="54" t="s">
        <v>232</v>
      </c>
      <c r="D316" s="55">
        <v>1</v>
      </c>
      <c r="E316" s="56" t="s">
        <v>61</v>
      </c>
      <c r="F316" s="57" t="s">
        <v>1329</v>
      </c>
      <c r="G316" s="58">
        <v>42461</v>
      </c>
      <c r="H316" s="58">
        <v>42825</v>
      </c>
      <c r="I316" s="59">
        <v>250000</v>
      </c>
      <c r="J316" s="59">
        <v>122325</v>
      </c>
      <c r="K316" s="59">
        <v>372325</v>
      </c>
      <c r="L316" s="60" t="s">
        <v>24</v>
      </c>
      <c r="M316" s="56" t="s">
        <v>25</v>
      </c>
      <c r="N316" s="61">
        <v>29168</v>
      </c>
    </row>
    <row r="317" spans="1:14" ht="15.95" customHeight="1">
      <c r="A317" s="53" t="s">
        <v>24</v>
      </c>
      <c r="B317" s="54" t="s">
        <v>25</v>
      </c>
      <c r="C317" s="54" t="s">
        <v>26</v>
      </c>
      <c r="D317" s="55">
        <v>1</v>
      </c>
      <c r="E317" s="56" t="s">
        <v>27</v>
      </c>
      <c r="F317" s="57" t="s">
        <v>32</v>
      </c>
      <c r="G317" s="58">
        <v>42186</v>
      </c>
      <c r="H317" s="58">
        <v>401768</v>
      </c>
      <c r="I317" s="59">
        <v>284645</v>
      </c>
      <c r="J317" s="59">
        <v>80270</v>
      </c>
      <c r="K317" s="59">
        <v>364915</v>
      </c>
      <c r="L317" s="60" t="s">
        <v>24</v>
      </c>
      <c r="M317" s="56" t="s">
        <v>25</v>
      </c>
      <c r="N317" s="61">
        <v>29964</v>
      </c>
    </row>
    <row r="318" spans="1:14" ht="15.95" customHeight="1">
      <c r="A318" s="53" t="s">
        <v>24</v>
      </c>
      <c r="B318" s="54" t="s">
        <v>25</v>
      </c>
      <c r="C318" s="54" t="s">
        <v>535</v>
      </c>
      <c r="D318" s="55">
        <v>1</v>
      </c>
      <c r="E318" s="56" t="s">
        <v>536</v>
      </c>
      <c r="F318" s="57" t="s">
        <v>537</v>
      </c>
      <c r="G318" s="58">
        <v>41954</v>
      </c>
      <c r="H318" s="58">
        <v>42504</v>
      </c>
      <c r="I318" s="59">
        <v>284000</v>
      </c>
      <c r="J318" s="59">
        <v>71000</v>
      </c>
      <c r="K318" s="59">
        <v>355000</v>
      </c>
      <c r="L318" s="60" t="s">
        <v>24</v>
      </c>
      <c r="M318" s="56" t="s">
        <v>25</v>
      </c>
      <c r="N318" s="61">
        <v>28712</v>
      </c>
    </row>
    <row r="319" spans="1:14" ht="15.95" customHeight="1">
      <c r="A319" s="53" t="s">
        <v>24</v>
      </c>
      <c r="B319" s="54" t="s">
        <v>25</v>
      </c>
      <c r="C319" s="54" t="s">
        <v>1109</v>
      </c>
      <c r="D319" s="55">
        <v>1</v>
      </c>
      <c r="E319" s="56" t="s">
        <v>61</v>
      </c>
      <c r="F319" s="57" t="s">
        <v>1111</v>
      </c>
      <c r="G319" s="58">
        <v>42370</v>
      </c>
      <c r="H319" s="58">
        <v>42735</v>
      </c>
      <c r="I319" s="59">
        <v>292561</v>
      </c>
      <c r="J319" s="59">
        <v>37719</v>
      </c>
      <c r="K319" s="59">
        <v>330280</v>
      </c>
      <c r="L319" s="60" t="s">
        <v>24</v>
      </c>
      <c r="M319" s="56" t="s">
        <v>25</v>
      </c>
      <c r="N319" s="61">
        <v>31122</v>
      </c>
    </row>
    <row r="320" spans="1:14" ht="15.95" customHeight="1">
      <c r="A320" s="53" t="s">
        <v>24</v>
      </c>
      <c r="B320" s="54" t="s">
        <v>25</v>
      </c>
      <c r="C320" s="54" t="s">
        <v>1109</v>
      </c>
      <c r="D320" s="55">
        <v>1</v>
      </c>
      <c r="E320" s="56" t="s">
        <v>746</v>
      </c>
      <c r="F320" s="57" t="s">
        <v>1672</v>
      </c>
      <c r="G320" s="58">
        <v>42551</v>
      </c>
      <c r="H320" s="58">
        <v>43830</v>
      </c>
      <c r="I320" s="59">
        <v>8495</v>
      </c>
      <c r="J320" s="59">
        <v>2395</v>
      </c>
      <c r="K320" s="59">
        <v>10890</v>
      </c>
      <c r="L320" s="60" t="s">
        <v>24</v>
      </c>
      <c r="M320" s="56" t="s">
        <v>25</v>
      </c>
      <c r="N320" s="61">
        <v>29688</v>
      </c>
    </row>
    <row r="321" spans="1:14" ht="15.95" customHeight="1">
      <c r="A321" s="53" t="s">
        <v>24</v>
      </c>
      <c r="B321" s="54" t="s">
        <v>25</v>
      </c>
      <c r="C321" s="54" t="s">
        <v>1109</v>
      </c>
      <c r="D321" s="55">
        <v>0.25</v>
      </c>
      <c r="E321" s="56" t="s">
        <v>746</v>
      </c>
      <c r="F321" s="57" t="s">
        <v>1660</v>
      </c>
      <c r="G321" s="58">
        <v>42551</v>
      </c>
      <c r="H321" s="58">
        <v>401768</v>
      </c>
      <c r="I321" s="59">
        <v>259.25</v>
      </c>
      <c r="J321" s="59">
        <v>73.25</v>
      </c>
      <c r="K321" s="59">
        <v>332.5</v>
      </c>
      <c r="L321" s="60" t="s">
        <v>24</v>
      </c>
      <c r="M321" s="56" t="s">
        <v>25</v>
      </c>
      <c r="N321" s="61">
        <v>28068</v>
      </c>
    </row>
    <row r="322" spans="1:14" ht="15.95" customHeight="1">
      <c r="A322" s="53" t="s">
        <v>24</v>
      </c>
      <c r="B322" s="54" t="s">
        <v>25</v>
      </c>
      <c r="C322" s="54" t="s">
        <v>1109</v>
      </c>
      <c r="D322" s="55">
        <v>0.25</v>
      </c>
      <c r="E322" s="56" t="s">
        <v>746</v>
      </c>
      <c r="F322" s="57" t="s">
        <v>1667</v>
      </c>
      <c r="G322" s="58">
        <v>42551</v>
      </c>
      <c r="H322" s="58">
        <v>401768</v>
      </c>
      <c r="I322" s="59">
        <v>4975.75</v>
      </c>
      <c r="J322" s="59">
        <v>1403.25</v>
      </c>
      <c r="K322" s="59">
        <v>6378.75</v>
      </c>
      <c r="L322" s="60" t="s">
        <v>24</v>
      </c>
      <c r="M322" s="56" t="s">
        <v>25</v>
      </c>
      <c r="N322" s="61">
        <v>29280</v>
      </c>
    </row>
    <row r="323" spans="1:14" ht="15.95" customHeight="1">
      <c r="A323" s="53" t="s">
        <v>24</v>
      </c>
      <c r="B323" s="54" t="s">
        <v>599</v>
      </c>
      <c r="C323" s="54" t="s">
        <v>600</v>
      </c>
      <c r="D323" s="55">
        <v>1</v>
      </c>
      <c r="E323" s="56" t="s">
        <v>229</v>
      </c>
      <c r="F323" s="57" t="s">
        <v>602</v>
      </c>
      <c r="G323" s="58">
        <v>42248</v>
      </c>
      <c r="H323" s="58">
        <v>44074</v>
      </c>
      <c r="I323" s="59">
        <v>380000</v>
      </c>
      <c r="J323" s="59">
        <v>0</v>
      </c>
      <c r="K323" s="59">
        <v>380000</v>
      </c>
      <c r="L323" s="60" t="s">
        <v>24</v>
      </c>
      <c r="M323" s="56" t="s">
        <v>599</v>
      </c>
      <c r="N323" s="61">
        <v>30565</v>
      </c>
    </row>
    <row r="324" spans="1:14" ht="15.95" customHeight="1">
      <c r="A324" s="53" t="s">
        <v>24</v>
      </c>
      <c r="B324" s="54" t="s">
        <v>599</v>
      </c>
      <c r="C324" s="54" t="s">
        <v>600</v>
      </c>
      <c r="D324" s="55">
        <v>1</v>
      </c>
      <c r="E324" s="56" t="s">
        <v>739</v>
      </c>
      <c r="F324" s="57" t="s">
        <v>741</v>
      </c>
      <c r="G324" s="58">
        <v>42248</v>
      </c>
      <c r="H324" s="58">
        <v>42794</v>
      </c>
      <c r="I324" s="59">
        <v>150000</v>
      </c>
      <c r="J324" s="59">
        <v>15000</v>
      </c>
      <c r="K324" s="59">
        <v>165000</v>
      </c>
      <c r="L324" s="60" t="s">
        <v>24</v>
      </c>
      <c r="M324" s="56" t="s">
        <v>599</v>
      </c>
      <c r="N324" s="61">
        <v>27983</v>
      </c>
    </row>
    <row r="325" spans="1:14" ht="15.95" customHeight="1">
      <c r="A325" s="53" t="s">
        <v>24</v>
      </c>
      <c r="B325" s="54" t="s">
        <v>1639</v>
      </c>
      <c r="C325" s="54" t="s">
        <v>1640</v>
      </c>
      <c r="D325" s="55">
        <v>1</v>
      </c>
      <c r="E325" s="56" t="s">
        <v>677</v>
      </c>
      <c r="F325" s="57" t="s">
        <v>1661</v>
      </c>
      <c r="G325" s="58">
        <v>42186</v>
      </c>
      <c r="H325" s="58">
        <v>42551</v>
      </c>
      <c r="I325" s="59">
        <v>45</v>
      </c>
      <c r="J325" s="59">
        <v>5</v>
      </c>
      <c r="K325" s="59">
        <v>50</v>
      </c>
      <c r="L325" s="60" t="s">
        <v>24</v>
      </c>
      <c r="M325" s="56" t="s">
        <v>1639</v>
      </c>
      <c r="N325" s="61">
        <v>28416</v>
      </c>
    </row>
    <row r="326" spans="1:14" ht="15.95" customHeight="1">
      <c r="A326" s="53" t="s">
        <v>24</v>
      </c>
      <c r="B326" s="54" t="s">
        <v>1639</v>
      </c>
      <c r="C326" s="54" t="s">
        <v>1640</v>
      </c>
      <c r="D326" s="55">
        <v>1</v>
      </c>
      <c r="E326" s="56" t="s">
        <v>677</v>
      </c>
      <c r="F326" s="57" t="s">
        <v>1642</v>
      </c>
      <c r="G326" s="58">
        <v>42551</v>
      </c>
      <c r="H326" s="58">
        <v>42735</v>
      </c>
      <c r="I326" s="59">
        <v>351</v>
      </c>
      <c r="J326" s="59">
        <v>99</v>
      </c>
      <c r="K326" s="59">
        <v>450</v>
      </c>
      <c r="L326" s="60" t="s">
        <v>24</v>
      </c>
      <c r="M326" s="56" t="s">
        <v>1639</v>
      </c>
      <c r="N326" s="61">
        <v>25185</v>
      </c>
    </row>
    <row r="327" spans="1:14" ht="15.95" customHeight="1">
      <c r="A327" s="53" t="s">
        <v>24</v>
      </c>
      <c r="B327" s="54" t="s">
        <v>1305</v>
      </c>
      <c r="C327" s="54" t="s">
        <v>1736</v>
      </c>
      <c r="D327" s="55">
        <v>1</v>
      </c>
      <c r="E327" s="56" t="s">
        <v>1501</v>
      </c>
      <c r="F327" s="57" t="s">
        <v>1503</v>
      </c>
      <c r="G327" s="58">
        <v>42461</v>
      </c>
      <c r="H327" s="58">
        <v>44620</v>
      </c>
      <c r="I327" s="59">
        <v>16575358</v>
      </c>
      <c r="J327" s="59">
        <v>1966237</v>
      </c>
      <c r="K327" s="59">
        <v>18541595</v>
      </c>
      <c r="L327" s="60" t="s">
        <v>24</v>
      </c>
      <c r="M327" s="56" t="s">
        <v>1305</v>
      </c>
      <c r="N327" s="61">
        <v>29861</v>
      </c>
    </row>
    <row r="328" spans="1:14" ht="15.95" customHeight="1">
      <c r="A328" s="53" t="s">
        <v>24</v>
      </c>
      <c r="B328" s="54" t="s">
        <v>1305</v>
      </c>
      <c r="C328" s="54" t="s">
        <v>129</v>
      </c>
      <c r="D328" s="55">
        <v>1</v>
      </c>
      <c r="E328" s="56" t="s">
        <v>130</v>
      </c>
      <c r="F328" s="57" t="s">
        <v>132</v>
      </c>
      <c r="G328" s="58">
        <v>42186</v>
      </c>
      <c r="H328" s="58">
        <v>42551</v>
      </c>
      <c r="I328" s="59">
        <v>144928</v>
      </c>
      <c r="J328" s="59">
        <v>55072</v>
      </c>
      <c r="K328" s="59">
        <v>200000</v>
      </c>
      <c r="L328" s="60" t="s">
        <v>24</v>
      </c>
      <c r="M328" s="56" t="s">
        <v>128</v>
      </c>
      <c r="N328" s="61">
        <v>30352</v>
      </c>
    </row>
    <row r="329" spans="1:14" ht="15.95" customHeight="1">
      <c r="A329" s="53" t="s">
        <v>24</v>
      </c>
      <c r="B329" s="54" t="s">
        <v>1305</v>
      </c>
      <c r="C329" s="54" t="s">
        <v>129</v>
      </c>
      <c r="D329" s="55">
        <v>0.7</v>
      </c>
      <c r="E329" s="56" t="s">
        <v>296</v>
      </c>
      <c r="F329" s="57" t="s">
        <v>334</v>
      </c>
      <c r="G329" s="58">
        <v>42248</v>
      </c>
      <c r="H329" s="58">
        <v>42613</v>
      </c>
      <c r="I329" s="59">
        <v>213427.9</v>
      </c>
      <c r="J329" s="59">
        <v>4027.1</v>
      </c>
      <c r="K329" s="59">
        <v>217455</v>
      </c>
      <c r="L329" s="60" t="s">
        <v>24</v>
      </c>
      <c r="M329" s="56" t="s">
        <v>128</v>
      </c>
      <c r="N329" s="61">
        <v>26864</v>
      </c>
    </row>
    <row r="330" spans="1:14" ht="15.95" customHeight="1">
      <c r="A330" s="53" t="s">
        <v>24</v>
      </c>
      <c r="B330" s="54" t="s">
        <v>1305</v>
      </c>
      <c r="C330" s="54" t="s">
        <v>129</v>
      </c>
      <c r="D330" s="55">
        <v>1</v>
      </c>
      <c r="E330" s="56" t="s">
        <v>130</v>
      </c>
      <c r="F330" s="57" t="s">
        <v>1025</v>
      </c>
      <c r="G330" s="58">
        <v>42278</v>
      </c>
      <c r="H330" s="58">
        <v>42643</v>
      </c>
      <c r="I330" s="59">
        <v>46458</v>
      </c>
      <c r="J330" s="59">
        <v>17654</v>
      </c>
      <c r="K330" s="59">
        <v>64112</v>
      </c>
      <c r="L330" s="60" t="s">
        <v>24</v>
      </c>
      <c r="M330" s="56" t="s">
        <v>128</v>
      </c>
      <c r="N330" s="61">
        <v>30581</v>
      </c>
    </row>
    <row r="331" spans="1:14" ht="15.95" customHeight="1">
      <c r="A331" s="53" t="s">
        <v>24</v>
      </c>
      <c r="B331" s="54" t="s">
        <v>1305</v>
      </c>
      <c r="C331" s="54" t="s">
        <v>129</v>
      </c>
      <c r="D331" s="55">
        <v>1</v>
      </c>
      <c r="E331" s="56" t="s">
        <v>130</v>
      </c>
      <c r="F331" s="57" t="s">
        <v>1349</v>
      </c>
      <c r="G331" s="58">
        <v>42339</v>
      </c>
      <c r="H331" s="58">
        <v>42704</v>
      </c>
      <c r="I331" s="59">
        <v>108980</v>
      </c>
      <c r="J331" s="59">
        <v>41412</v>
      </c>
      <c r="K331" s="59">
        <v>150392</v>
      </c>
      <c r="L331" s="60" t="s">
        <v>24</v>
      </c>
      <c r="M331" s="56" t="s">
        <v>128</v>
      </c>
      <c r="N331" s="61">
        <v>30204</v>
      </c>
    </row>
    <row r="332" spans="1:14" ht="15.95" customHeight="1">
      <c r="A332" s="53" t="s">
        <v>24</v>
      </c>
      <c r="B332" s="54" t="s">
        <v>183</v>
      </c>
      <c r="C332" s="54" t="s">
        <v>1737</v>
      </c>
      <c r="D332" s="55">
        <v>1</v>
      </c>
      <c r="E332" s="56" t="s">
        <v>719</v>
      </c>
      <c r="F332" s="57" t="s">
        <v>758</v>
      </c>
      <c r="G332" s="58">
        <v>41974</v>
      </c>
      <c r="H332" s="58">
        <v>42338</v>
      </c>
      <c r="I332" s="59">
        <v>33999</v>
      </c>
      <c r="J332" s="59">
        <v>18062</v>
      </c>
      <c r="K332" s="59">
        <v>52061</v>
      </c>
      <c r="L332" s="60" t="s">
        <v>24</v>
      </c>
      <c r="M332" s="56" t="s">
        <v>183</v>
      </c>
      <c r="N332" s="61">
        <v>26427</v>
      </c>
    </row>
    <row r="333" spans="1:14" ht="15.95" customHeight="1">
      <c r="A333" s="53" t="s">
        <v>24</v>
      </c>
      <c r="B333" s="54" t="s">
        <v>183</v>
      </c>
      <c r="C333" s="54" t="s">
        <v>1737</v>
      </c>
      <c r="D333" s="55">
        <v>1</v>
      </c>
      <c r="E333" s="56" t="s">
        <v>540</v>
      </c>
      <c r="F333" s="57" t="s">
        <v>542</v>
      </c>
      <c r="G333" s="58">
        <v>42095</v>
      </c>
      <c r="H333" s="58">
        <v>42460</v>
      </c>
      <c r="I333" s="59">
        <v>45931</v>
      </c>
      <c r="J333" s="59">
        <v>17705</v>
      </c>
      <c r="K333" s="59">
        <v>63636</v>
      </c>
      <c r="L333" s="60" t="s">
        <v>24</v>
      </c>
      <c r="M333" s="56" t="s">
        <v>183</v>
      </c>
      <c r="N333" s="61">
        <v>27129</v>
      </c>
    </row>
    <row r="334" spans="1:14" ht="15.95" customHeight="1">
      <c r="A334" s="53" t="s">
        <v>24</v>
      </c>
      <c r="B334" s="54" t="s">
        <v>183</v>
      </c>
      <c r="C334" s="54" t="s">
        <v>1737</v>
      </c>
      <c r="D334" s="55">
        <v>1</v>
      </c>
      <c r="E334" s="56" t="s">
        <v>639</v>
      </c>
      <c r="F334" s="57" t="s">
        <v>743</v>
      </c>
      <c r="G334" s="58">
        <v>42125</v>
      </c>
      <c r="H334" s="58">
        <v>42490</v>
      </c>
      <c r="I334" s="59">
        <v>478373</v>
      </c>
      <c r="J334" s="59">
        <v>223514</v>
      </c>
      <c r="K334" s="59">
        <v>701887</v>
      </c>
      <c r="L334" s="60" t="s">
        <v>24</v>
      </c>
      <c r="M334" s="56" t="s">
        <v>183</v>
      </c>
      <c r="N334" s="61">
        <v>28099</v>
      </c>
    </row>
    <row r="335" spans="1:14" ht="15.95" customHeight="1">
      <c r="A335" s="53" t="s">
        <v>24</v>
      </c>
      <c r="B335" s="54" t="s">
        <v>183</v>
      </c>
      <c r="C335" s="54" t="s">
        <v>1737</v>
      </c>
      <c r="D335" s="55">
        <v>1</v>
      </c>
      <c r="E335" s="56" t="s">
        <v>185</v>
      </c>
      <c r="F335" s="57" t="s">
        <v>186</v>
      </c>
      <c r="G335" s="58">
        <v>42156</v>
      </c>
      <c r="H335" s="58">
        <v>42583</v>
      </c>
      <c r="I335" s="59">
        <v>5000</v>
      </c>
      <c r="J335" s="59">
        <v>0</v>
      </c>
      <c r="K335" s="59">
        <v>5000</v>
      </c>
      <c r="L335" s="60" t="s">
        <v>24</v>
      </c>
      <c r="M335" s="56" t="s">
        <v>183</v>
      </c>
      <c r="N335" s="61">
        <v>29958</v>
      </c>
    </row>
    <row r="336" spans="1:14" ht="15.95" customHeight="1">
      <c r="A336" s="53" t="s">
        <v>24</v>
      </c>
      <c r="B336" s="54" t="s">
        <v>183</v>
      </c>
      <c r="C336" s="54" t="s">
        <v>1737</v>
      </c>
      <c r="D336" s="55">
        <v>1</v>
      </c>
      <c r="E336" s="56" t="s">
        <v>217</v>
      </c>
      <c r="F336" s="57" t="s">
        <v>219</v>
      </c>
      <c r="G336" s="58">
        <v>42156</v>
      </c>
      <c r="H336" s="58">
        <v>42521</v>
      </c>
      <c r="I336" s="59">
        <v>6978</v>
      </c>
      <c r="J336" s="59">
        <v>3663</v>
      </c>
      <c r="K336" s="59">
        <v>10641</v>
      </c>
      <c r="L336" s="60" t="s">
        <v>24</v>
      </c>
      <c r="M336" s="56" t="s">
        <v>183</v>
      </c>
      <c r="N336" s="61">
        <v>28869</v>
      </c>
    </row>
    <row r="337" spans="1:14" ht="15.95" customHeight="1">
      <c r="A337" s="53" t="s">
        <v>24</v>
      </c>
      <c r="B337" s="54" t="s">
        <v>183</v>
      </c>
      <c r="C337" s="54" t="s">
        <v>1737</v>
      </c>
      <c r="D337" s="55">
        <v>1</v>
      </c>
      <c r="E337" s="56" t="s">
        <v>527</v>
      </c>
      <c r="F337" s="57" t="s">
        <v>529</v>
      </c>
      <c r="G337" s="58">
        <v>42248</v>
      </c>
      <c r="H337" s="58">
        <v>42521</v>
      </c>
      <c r="I337" s="59">
        <v>36266</v>
      </c>
      <c r="J337" s="59">
        <v>19040</v>
      </c>
      <c r="K337" s="59">
        <v>55306</v>
      </c>
      <c r="L337" s="60" t="s">
        <v>24</v>
      </c>
      <c r="M337" s="56" t="s">
        <v>183</v>
      </c>
      <c r="N337" s="61">
        <v>25148</v>
      </c>
    </row>
    <row r="338" spans="1:14" ht="15.95" customHeight="1">
      <c r="A338" s="53" t="s">
        <v>24</v>
      </c>
      <c r="B338" s="54" t="s">
        <v>183</v>
      </c>
      <c r="C338" s="54" t="s">
        <v>1737</v>
      </c>
      <c r="D338" s="55">
        <v>1</v>
      </c>
      <c r="E338" s="56" t="s">
        <v>1240</v>
      </c>
      <c r="F338" s="57" t="s">
        <v>1241</v>
      </c>
      <c r="G338" s="58">
        <v>42339</v>
      </c>
      <c r="H338" s="58">
        <v>42704</v>
      </c>
      <c r="I338" s="59">
        <v>106958</v>
      </c>
      <c r="J338" s="59">
        <v>58264</v>
      </c>
      <c r="K338" s="59">
        <v>165222</v>
      </c>
      <c r="L338" s="60" t="s">
        <v>24</v>
      </c>
      <c r="M338" s="56" t="s">
        <v>183</v>
      </c>
      <c r="N338" s="61">
        <v>30321</v>
      </c>
    </row>
    <row r="339" spans="1:14" ht="15.95" customHeight="1">
      <c r="A339" s="53" t="s">
        <v>24</v>
      </c>
      <c r="B339" s="54" t="s">
        <v>183</v>
      </c>
      <c r="C339" s="54" t="s">
        <v>1737</v>
      </c>
      <c r="D339" s="55">
        <v>1</v>
      </c>
      <c r="E339" s="56" t="s">
        <v>719</v>
      </c>
      <c r="F339" s="57" t="s">
        <v>758</v>
      </c>
      <c r="G339" s="58">
        <v>42339</v>
      </c>
      <c r="H339" s="58">
        <v>42704</v>
      </c>
      <c r="I339" s="59">
        <v>699493</v>
      </c>
      <c r="J339" s="59">
        <v>344084</v>
      </c>
      <c r="K339" s="59">
        <v>1043577</v>
      </c>
      <c r="L339" s="60" t="s">
        <v>24</v>
      </c>
      <c r="M339" s="56" t="s">
        <v>183</v>
      </c>
      <c r="N339" s="61">
        <v>26427</v>
      </c>
    </row>
    <row r="340" spans="1:14" ht="15.95" customHeight="1">
      <c r="A340" s="53" t="s">
        <v>24</v>
      </c>
      <c r="B340" s="54" t="s">
        <v>183</v>
      </c>
      <c r="C340" s="54" t="s">
        <v>1738</v>
      </c>
      <c r="D340" s="55">
        <v>1</v>
      </c>
      <c r="E340" s="56" t="s">
        <v>760</v>
      </c>
      <c r="F340" s="57" t="s">
        <v>1552</v>
      </c>
      <c r="G340" s="58">
        <v>42461</v>
      </c>
      <c r="H340" s="58">
        <v>42825</v>
      </c>
      <c r="I340" s="59">
        <v>130500</v>
      </c>
      <c r="J340" s="59">
        <v>70960</v>
      </c>
      <c r="K340" s="59">
        <v>201460</v>
      </c>
      <c r="L340" s="60" t="s">
        <v>24</v>
      </c>
      <c r="M340" s="56" t="s">
        <v>25</v>
      </c>
      <c r="N340" s="61">
        <v>30168</v>
      </c>
    </row>
    <row r="341" spans="1:14" ht="15.95" customHeight="1">
      <c r="A341" s="53" t="s">
        <v>24</v>
      </c>
      <c r="B341" s="54" t="s">
        <v>183</v>
      </c>
      <c r="C341" s="54" t="s">
        <v>638</v>
      </c>
      <c r="D341" s="55">
        <v>0.5</v>
      </c>
      <c r="E341" s="56" t="s">
        <v>639</v>
      </c>
      <c r="F341" s="57" t="s">
        <v>641</v>
      </c>
      <c r="G341" s="58">
        <v>42217</v>
      </c>
      <c r="H341" s="58">
        <v>42582</v>
      </c>
      <c r="I341" s="59">
        <v>11617</v>
      </c>
      <c r="J341" s="59">
        <v>6099.5</v>
      </c>
      <c r="K341" s="59">
        <v>17716.5</v>
      </c>
      <c r="L341" s="60" t="s">
        <v>24</v>
      </c>
      <c r="M341" s="56" t="s">
        <v>637</v>
      </c>
      <c r="N341" s="61">
        <v>27524</v>
      </c>
    </row>
    <row r="342" spans="1:14" ht="15.95" customHeight="1">
      <c r="A342" s="53" t="s">
        <v>24</v>
      </c>
      <c r="B342" s="54" t="s">
        <v>183</v>
      </c>
      <c r="C342" s="54" t="s">
        <v>638</v>
      </c>
      <c r="D342" s="55">
        <v>1</v>
      </c>
      <c r="E342" s="56" t="s">
        <v>433</v>
      </c>
      <c r="F342" s="57" t="s">
        <v>1495</v>
      </c>
      <c r="G342" s="58">
        <v>42339</v>
      </c>
      <c r="H342" s="58">
        <v>42794</v>
      </c>
      <c r="I342" s="59">
        <v>61589</v>
      </c>
      <c r="J342" s="59">
        <v>32334</v>
      </c>
      <c r="K342" s="59">
        <v>93923</v>
      </c>
      <c r="L342" s="60" t="s">
        <v>24</v>
      </c>
      <c r="M342" s="56" t="s">
        <v>637</v>
      </c>
      <c r="N342" s="61">
        <v>26881</v>
      </c>
    </row>
    <row r="343" spans="1:14" ht="15.95" customHeight="1">
      <c r="A343" s="53" t="s">
        <v>24</v>
      </c>
      <c r="B343" s="54" t="s">
        <v>183</v>
      </c>
      <c r="C343" s="54" t="s">
        <v>1041</v>
      </c>
      <c r="D343" s="55">
        <v>1</v>
      </c>
      <c r="E343" s="56" t="s">
        <v>1042</v>
      </c>
      <c r="F343" s="57" t="s">
        <v>1043</v>
      </c>
      <c r="G343" s="58">
        <v>42370</v>
      </c>
      <c r="H343" s="58">
        <v>42735</v>
      </c>
      <c r="I343" s="59">
        <v>758000</v>
      </c>
      <c r="J343" s="59">
        <v>0</v>
      </c>
      <c r="K343" s="59">
        <v>758000</v>
      </c>
      <c r="L343" s="60" t="s">
        <v>24</v>
      </c>
      <c r="M343" s="56" t="s">
        <v>637</v>
      </c>
      <c r="N343" s="61">
        <v>12577</v>
      </c>
    </row>
    <row r="344" spans="1:14" ht="15.95" customHeight="1">
      <c r="A344" s="53" t="s">
        <v>24</v>
      </c>
      <c r="B344" s="54" t="s">
        <v>183</v>
      </c>
      <c r="C344" s="54" t="s">
        <v>1041</v>
      </c>
      <c r="D344" s="55">
        <v>1</v>
      </c>
      <c r="E344" s="56" t="s">
        <v>1648</v>
      </c>
      <c r="F344" s="57" t="s">
        <v>1650</v>
      </c>
      <c r="G344" s="58">
        <v>42551</v>
      </c>
      <c r="H344" s="58">
        <v>401768</v>
      </c>
      <c r="I344" s="59">
        <v>42160</v>
      </c>
      <c r="J344" s="59">
        <v>11805</v>
      </c>
      <c r="K344" s="59">
        <v>53964</v>
      </c>
      <c r="L344" s="60" t="s">
        <v>24</v>
      </c>
      <c r="M344" s="56" t="s">
        <v>637</v>
      </c>
      <c r="N344" s="61">
        <v>27494</v>
      </c>
    </row>
    <row r="345" spans="1:14" ht="15.95" customHeight="1">
      <c r="A345" s="53" t="s">
        <v>24</v>
      </c>
      <c r="B345" s="54" t="s">
        <v>183</v>
      </c>
      <c r="C345" s="54" t="s">
        <v>645</v>
      </c>
      <c r="D345" s="55">
        <v>1</v>
      </c>
      <c r="E345" s="56" t="s">
        <v>646</v>
      </c>
      <c r="F345" s="57" t="s">
        <v>648</v>
      </c>
      <c r="G345" s="58">
        <v>42151</v>
      </c>
      <c r="H345" s="58">
        <v>42516</v>
      </c>
      <c r="I345" s="59">
        <v>0</v>
      </c>
      <c r="J345" s="59">
        <v>0</v>
      </c>
      <c r="K345" s="59">
        <v>0</v>
      </c>
      <c r="L345" s="60" t="s">
        <v>24</v>
      </c>
      <c r="M345" s="56" t="s">
        <v>637</v>
      </c>
      <c r="N345" s="61">
        <v>30190</v>
      </c>
    </row>
    <row r="346" spans="1:14" ht="15.95" customHeight="1">
      <c r="A346" s="53" t="s">
        <v>24</v>
      </c>
      <c r="B346" s="54" t="s">
        <v>270</v>
      </c>
      <c r="C346" s="54" t="s">
        <v>1350</v>
      </c>
      <c r="D346" s="55">
        <v>1</v>
      </c>
      <c r="E346" s="56" t="s">
        <v>150</v>
      </c>
      <c r="F346" s="57" t="s">
        <v>1418</v>
      </c>
      <c r="G346" s="58">
        <v>42382</v>
      </c>
      <c r="H346" s="58">
        <v>42735</v>
      </c>
      <c r="I346" s="59">
        <v>175992</v>
      </c>
      <c r="J346" s="59">
        <v>67821</v>
      </c>
      <c r="K346" s="59">
        <v>243813</v>
      </c>
      <c r="L346" s="60" t="s">
        <v>24</v>
      </c>
      <c r="M346" s="56" t="s">
        <v>270</v>
      </c>
      <c r="N346" s="61">
        <v>30044</v>
      </c>
    </row>
    <row r="347" spans="1:14" ht="15.95" customHeight="1">
      <c r="A347" s="53" t="s">
        <v>24</v>
      </c>
      <c r="B347" s="54" t="s">
        <v>270</v>
      </c>
      <c r="C347" s="54" t="s">
        <v>1350</v>
      </c>
      <c r="D347" s="55">
        <v>1</v>
      </c>
      <c r="E347" s="56" t="s">
        <v>150</v>
      </c>
      <c r="F347" s="57" t="s">
        <v>1352</v>
      </c>
      <c r="G347" s="58">
        <v>42461</v>
      </c>
      <c r="H347" s="58">
        <v>42825</v>
      </c>
      <c r="I347" s="59">
        <v>125001</v>
      </c>
      <c r="J347" s="59">
        <v>67969</v>
      </c>
      <c r="K347" s="59">
        <v>192970</v>
      </c>
      <c r="L347" s="60" t="s">
        <v>24</v>
      </c>
      <c r="M347" s="56" t="s">
        <v>270</v>
      </c>
      <c r="N347" s="61">
        <v>30383</v>
      </c>
    </row>
    <row r="348" spans="1:14" ht="15.95" customHeight="1">
      <c r="A348" s="53" t="s">
        <v>24</v>
      </c>
      <c r="B348" s="54" t="s">
        <v>270</v>
      </c>
      <c r="C348" s="54" t="s">
        <v>1739</v>
      </c>
      <c r="D348" s="55">
        <v>1</v>
      </c>
      <c r="E348" s="56" t="s">
        <v>272</v>
      </c>
      <c r="F348" s="57" t="s">
        <v>273</v>
      </c>
      <c r="G348" s="58">
        <v>42217</v>
      </c>
      <c r="H348" s="58">
        <v>42309</v>
      </c>
      <c r="I348" s="59">
        <v>7150</v>
      </c>
      <c r="J348" s="59">
        <v>0</v>
      </c>
      <c r="K348" s="59">
        <v>7150</v>
      </c>
      <c r="L348" s="60" t="s">
        <v>24</v>
      </c>
      <c r="M348" s="56" t="s">
        <v>270</v>
      </c>
      <c r="N348" s="61">
        <v>29899</v>
      </c>
    </row>
    <row r="349" spans="1:14" ht="15.95" customHeight="1">
      <c r="A349" s="53" t="s">
        <v>24</v>
      </c>
      <c r="B349" s="54" t="s">
        <v>270</v>
      </c>
      <c r="C349" s="54" t="s">
        <v>1739</v>
      </c>
      <c r="D349" s="55">
        <v>1</v>
      </c>
      <c r="E349" s="56" t="s">
        <v>150</v>
      </c>
      <c r="F349" s="57" t="s">
        <v>1605</v>
      </c>
      <c r="G349" s="58">
        <v>42461</v>
      </c>
      <c r="H349" s="58">
        <v>42825</v>
      </c>
      <c r="I349" s="59">
        <v>249998</v>
      </c>
      <c r="J349" s="59">
        <v>136043</v>
      </c>
      <c r="K349" s="59">
        <v>386041</v>
      </c>
      <c r="L349" s="60" t="s">
        <v>24</v>
      </c>
      <c r="M349" s="56" t="s">
        <v>270</v>
      </c>
      <c r="N349" s="61">
        <v>30426</v>
      </c>
    </row>
    <row r="350" spans="1:14" ht="15.95" customHeight="1">
      <c r="A350" s="53" t="s">
        <v>24</v>
      </c>
      <c r="B350" s="54" t="s">
        <v>270</v>
      </c>
      <c r="C350" s="54" t="s">
        <v>1739</v>
      </c>
      <c r="D350" s="55">
        <v>1</v>
      </c>
      <c r="E350" s="56" t="s">
        <v>192</v>
      </c>
      <c r="F350" s="57" t="s">
        <v>1312</v>
      </c>
      <c r="G350" s="58">
        <v>42461</v>
      </c>
      <c r="H350" s="58">
        <v>42794</v>
      </c>
      <c r="I350" s="59">
        <v>415466</v>
      </c>
      <c r="J350" s="59">
        <v>24597</v>
      </c>
      <c r="K350" s="59">
        <v>440063</v>
      </c>
      <c r="L350" s="60" t="s">
        <v>24</v>
      </c>
      <c r="M350" s="56" t="s">
        <v>270</v>
      </c>
      <c r="N350" s="61">
        <v>29816</v>
      </c>
    </row>
    <row r="351" spans="1:14" ht="15.95" customHeight="1">
      <c r="A351" s="53" t="s">
        <v>24</v>
      </c>
      <c r="B351" s="54" t="s">
        <v>270</v>
      </c>
      <c r="C351" s="54" t="s">
        <v>1740</v>
      </c>
      <c r="D351" s="55">
        <v>1</v>
      </c>
      <c r="E351" s="56" t="s">
        <v>433</v>
      </c>
      <c r="F351" s="57" t="s">
        <v>435</v>
      </c>
      <c r="G351" s="58">
        <v>42186</v>
      </c>
      <c r="H351" s="58">
        <v>42551</v>
      </c>
      <c r="I351" s="59">
        <v>50000</v>
      </c>
      <c r="J351" s="59">
        <v>26250</v>
      </c>
      <c r="K351" s="59">
        <v>76250</v>
      </c>
      <c r="L351" s="60" t="s">
        <v>24</v>
      </c>
      <c r="M351" s="56" t="s">
        <v>270</v>
      </c>
      <c r="N351" s="61">
        <v>28556</v>
      </c>
    </row>
    <row r="352" spans="1:14" ht="15.95" customHeight="1">
      <c r="A352" s="53" t="s">
        <v>24</v>
      </c>
      <c r="B352" s="54" t="s">
        <v>270</v>
      </c>
      <c r="C352" s="54" t="s">
        <v>1740</v>
      </c>
      <c r="D352" s="55">
        <v>1</v>
      </c>
      <c r="E352" s="56" t="s">
        <v>1214</v>
      </c>
      <c r="F352" s="57" t="s">
        <v>1215</v>
      </c>
      <c r="G352" s="58">
        <v>42278</v>
      </c>
      <c r="H352" s="58">
        <v>42643</v>
      </c>
      <c r="I352" s="59">
        <v>76582</v>
      </c>
      <c r="J352" s="59">
        <v>7658</v>
      </c>
      <c r="K352" s="59">
        <v>84240</v>
      </c>
      <c r="L352" s="60" t="s">
        <v>24</v>
      </c>
      <c r="M352" s="56" t="s">
        <v>270</v>
      </c>
      <c r="N352" s="61">
        <v>29870</v>
      </c>
    </row>
    <row r="353" spans="1:14" ht="15.95" customHeight="1">
      <c r="A353" s="53" t="s">
        <v>24</v>
      </c>
      <c r="B353" s="54" t="s">
        <v>270</v>
      </c>
      <c r="C353" s="54" t="s">
        <v>1740</v>
      </c>
      <c r="D353" s="55">
        <v>1</v>
      </c>
      <c r="E353" s="56" t="s">
        <v>955</v>
      </c>
      <c r="F353" s="57" t="s">
        <v>957</v>
      </c>
      <c r="G353" s="58">
        <v>42370</v>
      </c>
      <c r="H353" s="58">
        <v>42735</v>
      </c>
      <c r="I353" s="59">
        <v>35905</v>
      </c>
      <c r="J353" s="59">
        <v>3591</v>
      </c>
      <c r="K353" s="59">
        <v>39496</v>
      </c>
      <c r="L353" s="60" t="s">
        <v>24</v>
      </c>
      <c r="M353" s="56" t="s">
        <v>270</v>
      </c>
      <c r="N353" s="61">
        <v>29345</v>
      </c>
    </row>
    <row r="354" spans="1:14" ht="15.95" customHeight="1">
      <c r="A354" s="53" t="s">
        <v>24</v>
      </c>
      <c r="B354" s="54" t="s">
        <v>179</v>
      </c>
      <c r="C354" s="54" t="s">
        <v>377</v>
      </c>
      <c r="D354" s="55">
        <v>1</v>
      </c>
      <c r="E354" s="56" t="s">
        <v>378</v>
      </c>
      <c r="F354" s="57" t="s">
        <v>379</v>
      </c>
      <c r="G354" s="58">
        <v>42235</v>
      </c>
      <c r="H354" s="58">
        <v>42600</v>
      </c>
      <c r="I354" s="59">
        <v>42217</v>
      </c>
      <c r="J354" s="59">
        <v>4222</v>
      </c>
      <c r="K354" s="59">
        <v>46439</v>
      </c>
      <c r="L354" s="60" t="s">
        <v>24</v>
      </c>
      <c r="M354" s="56" t="s">
        <v>179</v>
      </c>
      <c r="N354" s="61">
        <v>30226</v>
      </c>
    </row>
    <row r="355" spans="1:14" ht="15.95" customHeight="1">
      <c r="A355" s="53" t="s">
        <v>24</v>
      </c>
      <c r="B355" s="54" t="s">
        <v>179</v>
      </c>
      <c r="C355" s="54" t="s">
        <v>377</v>
      </c>
      <c r="D355" s="55">
        <v>1</v>
      </c>
      <c r="E355" s="56" t="s">
        <v>181</v>
      </c>
      <c r="F355" s="57" t="s">
        <v>825</v>
      </c>
      <c r="G355" s="58">
        <v>42291</v>
      </c>
      <c r="H355" s="58">
        <v>43008</v>
      </c>
      <c r="I355" s="59">
        <v>733136</v>
      </c>
      <c r="J355" s="59">
        <v>73313</v>
      </c>
      <c r="K355" s="59">
        <v>806449</v>
      </c>
      <c r="L355" s="60" t="s">
        <v>24</v>
      </c>
      <c r="M355" s="56" t="s">
        <v>179</v>
      </c>
      <c r="N355" s="61">
        <v>30303</v>
      </c>
    </row>
    <row r="356" spans="1:14" ht="15.95" customHeight="1">
      <c r="A356" s="53" t="s">
        <v>24</v>
      </c>
      <c r="B356" s="54" t="s">
        <v>179</v>
      </c>
      <c r="C356" s="54" t="s">
        <v>377</v>
      </c>
      <c r="D356" s="55">
        <v>1</v>
      </c>
      <c r="E356" s="56" t="s">
        <v>1406</v>
      </c>
      <c r="F356" s="57" t="s">
        <v>1408</v>
      </c>
      <c r="G356" s="58">
        <v>42370</v>
      </c>
      <c r="H356" s="58">
        <v>42735</v>
      </c>
      <c r="I356" s="59">
        <v>8000</v>
      </c>
      <c r="J356" s="59">
        <v>4340</v>
      </c>
      <c r="K356" s="59">
        <v>12340</v>
      </c>
      <c r="L356" s="60" t="s">
        <v>24</v>
      </c>
      <c r="M356" s="56" t="s">
        <v>179</v>
      </c>
      <c r="N356" s="61">
        <v>30825</v>
      </c>
    </row>
    <row r="357" spans="1:14" ht="15.95" customHeight="1">
      <c r="A357" s="53" t="s">
        <v>24</v>
      </c>
      <c r="B357" s="54" t="s">
        <v>179</v>
      </c>
      <c r="C357" s="54" t="s">
        <v>180</v>
      </c>
      <c r="D357" s="55">
        <v>1</v>
      </c>
      <c r="E357" s="56" t="s">
        <v>699</v>
      </c>
      <c r="F357" s="57" t="s">
        <v>701</v>
      </c>
      <c r="G357" s="58">
        <v>41974</v>
      </c>
      <c r="H357" s="58">
        <v>42704</v>
      </c>
      <c r="I357" s="59">
        <v>34965</v>
      </c>
      <c r="J357" s="59">
        <v>3497</v>
      </c>
      <c r="K357" s="59">
        <v>38462</v>
      </c>
      <c r="L357" s="60" t="s">
        <v>24</v>
      </c>
      <c r="M357" s="56" t="s">
        <v>179</v>
      </c>
      <c r="N357" s="61">
        <v>25022</v>
      </c>
    </row>
    <row r="358" spans="1:14" ht="15.95" customHeight="1">
      <c r="A358" s="53" t="s">
        <v>24</v>
      </c>
      <c r="B358" s="54" t="s">
        <v>179</v>
      </c>
      <c r="C358" s="54" t="s">
        <v>180</v>
      </c>
      <c r="D358" s="55">
        <v>1</v>
      </c>
      <c r="E358" s="56" t="s">
        <v>181</v>
      </c>
      <c r="F358" s="57" t="s">
        <v>182</v>
      </c>
      <c r="G358" s="58">
        <v>42192</v>
      </c>
      <c r="H358" s="58">
        <v>43465</v>
      </c>
      <c r="I358" s="59">
        <v>2006286</v>
      </c>
      <c r="J358" s="59">
        <v>200628</v>
      </c>
      <c r="K358" s="59">
        <v>2206914</v>
      </c>
      <c r="L358" s="60" t="s">
        <v>24</v>
      </c>
      <c r="M358" s="56" t="s">
        <v>179</v>
      </c>
      <c r="N358" s="61">
        <v>29953</v>
      </c>
    </row>
    <row r="359" spans="1:14" ht="15.95" customHeight="1">
      <c r="A359" s="53" t="s">
        <v>24</v>
      </c>
      <c r="B359" s="54" t="s">
        <v>179</v>
      </c>
      <c r="C359" s="54" t="s">
        <v>180</v>
      </c>
      <c r="D359" s="55">
        <v>1</v>
      </c>
      <c r="E359" s="56" t="s">
        <v>775</v>
      </c>
      <c r="F359" s="57" t="s">
        <v>776</v>
      </c>
      <c r="G359" s="58">
        <v>42262</v>
      </c>
      <c r="H359" s="58">
        <v>42994</v>
      </c>
      <c r="I359" s="59">
        <v>1294067</v>
      </c>
      <c r="J359" s="59">
        <v>371233</v>
      </c>
      <c r="K359" s="59">
        <v>1665300</v>
      </c>
      <c r="L359" s="60" t="s">
        <v>24</v>
      </c>
      <c r="M359" s="56" t="s">
        <v>179</v>
      </c>
      <c r="N359" s="61">
        <v>22460</v>
      </c>
    </row>
    <row r="360" spans="1:14" ht="15.95" customHeight="1">
      <c r="A360" s="53" t="s">
        <v>24</v>
      </c>
      <c r="B360" s="54" t="s">
        <v>179</v>
      </c>
      <c r="C360" s="54" t="s">
        <v>180</v>
      </c>
      <c r="D360" s="55">
        <v>1</v>
      </c>
      <c r="E360" s="56" t="s">
        <v>181</v>
      </c>
      <c r="F360" s="57" t="s">
        <v>847</v>
      </c>
      <c r="G360" s="58">
        <v>42327</v>
      </c>
      <c r="H360" s="58">
        <v>43555</v>
      </c>
      <c r="I360" s="59">
        <v>2985287</v>
      </c>
      <c r="J360" s="59">
        <v>298529</v>
      </c>
      <c r="K360" s="59">
        <v>3283816</v>
      </c>
      <c r="L360" s="60" t="s">
        <v>24</v>
      </c>
      <c r="M360" s="56" t="s">
        <v>179</v>
      </c>
      <c r="N360" s="61">
        <v>30789</v>
      </c>
    </row>
    <row r="361" spans="1:14" ht="15.95" customHeight="1">
      <c r="A361" s="53" t="s">
        <v>24</v>
      </c>
      <c r="B361" s="54" t="s">
        <v>1635</v>
      </c>
      <c r="C361" s="54" t="s">
        <v>1636</v>
      </c>
      <c r="D361" s="55">
        <v>1</v>
      </c>
      <c r="E361" s="56" t="s">
        <v>1637</v>
      </c>
      <c r="F361" s="57" t="s">
        <v>1638</v>
      </c>
      <c r="G361" s="58">
        <v>41821</v>
      </c>
      <c r="H361" s="58">
        <v>42185</v>
      </c>
      <c r="I361" s="59">
        <v>2227</v>
      </c>
      <c r="J361" s="59">
        <v>628</v>
      </c>
      <c r="K361" s="59">
        <v>2855</v>
      </c>
      <c r="L361" s="60" t="s">
        <v>24</v>
      </c>
      <c r="M361" s="56" t="s">
        <v>1635</v>
      </c>
      <c r="N361" s="61">
        <v>24998</v>
      </c>
    </row>
    <row r="362" spans="1:14" ht="15.95" customHeight="1">
      <c r="A362" s="53" t="s">
        <v>24</v>
      </c>
      <c r="B362" s="54" t="s">
        <v>59</v>
      </c>
      <c r="C362" s="54" t="s">
        <v>1187</v>
      </c>
      <c r="D362" s="55">
        <v>1</v>
      </c>
      <c r="E362" s="56" t="s">
        <v>61</v>
      </c>
      <c r="F362" s="57" t="s">
        <v>1239</v>
      </c>
      <c r="G362" s="58">
        <v>42444</v>
      </c>
      <c r="H362" s="58">
        <v>42794</v>
      </c>
      <c r="I362" s="59">
        <v>398322</v>
      </c>
      <c r="J362" s="59">
        <v>190342</v>
      </c>
      <c r="K362" s="59">
        <v>588664</v>
      </c>
      <c r="L362" s="60" t="s">
        <v>24</v>
      </c>
      <c r="M362" s="56" t="s">
        <v>59</v>
      </c>
      <c r="N362" s="61">
        <v>29895</v>
      </c>
    </row>
    <row r="363" spans="1:14" ht="15.95" customHeight="1">
      <c r="A363" s="53" t="s">
        <v>24</v>
      </c>
      <c r="B363" s="54" t="s">
        <v>59</v>
      </c>
      <c r="C363" s="54" t="s">
        <v>1187</v>
      </c>
      <c r="D363" s="55">
        <v>1</v>
      </c>
      <c r="E363" s="56" t="s">
        <v>61</v>
      </c>
      <c r="F363" s="57" t="s">
        <v>1191</v>
      </c>
      <c r="G363" s="58">
        <v>42461</v>
      </c>
      <c r="H363" s="58">
        <v>42825</v>
      </c>
      <c r="I363" s="59">
        <v>465641</v>
      </c>
      <c r="J363" s="59">
        <v>121558</v>
      </c>
      <c r="K363" s="59">
        <v>587199</v>
      </c>
      <c r="L363" s="60" t="s">
        <v>24</v>
      </c>
      <c r="M363" s="56" t="s">
        <v>59</v>
      </c>
      <c r="N363" s="61">
        <v>28530</v>
      </c>
    </row>
    <row r="364" spans="1:14" ht="15.95" customHeight="1">
      <c r="A364" s="53" t="s">
        <v>24</v>
      </c>
      <c r="B364" s="54" t="s">
        <v>59</v>
      </c>
      <c r="C364" s="54" t="s">
        <v>1313</v>
      </c>
      <c r="D364" s="55">
        <v>1</v>
      </c>
      <c r="E364" s="56" t="s">
        <v>1314</v>
      </c>
      <c r="F364" s="57" t="s">
        <v>1316</v>
      </c>
      <c r="G364" s="58">
        <v>42248</v>
      </c>
      <c r="H364" s="58">
        <v>42613</v>
      </c>
      <c r="I364" s="59">
        <v>46296</v>
      </c>
      <c r="J364" s="59">
        <v>3704</v>
      </c>
      <c r="K364" s="59">
        <v>50000</v>
      </c>
      <c r="L364" s="60" t="s">
        <v>24</v>
      </c>
      <c r="M364" s="56" t="s">
        <v>59</v>
      </c>
      <c r="N364" s="61">
        <v>29179</v>
      </c>
    </row>
    <row r="365" spans="1:14" ht="15.95" customHeight="1">
      <c r="A365" s="53" t="s">
        <v>24</v>
      </c>
      <c r="B365" s="54" t="s">
        <v>59</v>
      </c>
      <c r="C365" s="54" t="s">
        <v>1662</v>
      </c>
      <c r="D365" s="55">
        <v>1</v>
      </c>
      <c r="E365" s="56" t="s">
        <v>1663</v>
      </c>
      <c r="F365" s="57" t="s">
        <v>1664</v>
      </c>
      <c r="G365" s="58">
        <v>42156</v>
      </c>
      <c r="H365" s="58">
        <v>42521</v>
      </c>
      <c r="I365" s="59">
        <v>53098</v>
      </c>
      <c r="J365" s="59">
        <v>13806</v>
      </c>
      <c r="K365" s="59">
        <v>66904</v>
      </c>
      <c r="L365" s="60" t="s">
        <v>24</v>
      </c>
      <c r="M365" s="56" t="s">
        <v>59</v>
      </c>
      <c r="N365" s="61">
        <v>28873</v>
      </c>
    </row>
    <row r="366" spans="1:14" ht="15.95" customHeight="1">
      <c r="A366" s="53" t="s">
        <v>24</v>
      </c>
      <c r="B366" s="54" t="s">
        <v>59</v>
      </c>
      <c r="C366" s="54" t="s">
        <v>412</v>
      </c>
      <c r="D366" s="55">
        <v>1</v>
      </c>
      <c r="E366" s="56" t="s">
        <v>61</v>
      </c>
      <c r="F366" s="57" t="s">
        <v>1499</v>
      </c>
      <c r="G366" s="58">
        <v>42491</v>
      </c>
      <c r="H366" s="58">
        <v>42855</v>
      </c>
      <c r="I366" s="59">
        <v>418722</v>
      </c>
      <c r="J366" s="59">
        <v>24538</v>
      </c>
      <c r="K366" s="59">
        <v>443260</v>
      </c>
      <c r="L366" s="60" t="s">
        <v>24</v>
      </c>
      <c r="M366" s="56" t="s">
        <v>59</v>
      </c>
      <c r="N366" s="61">
        <v>28464</v>
      </c>
    </row>
    <row r="367" spans="1:14" ht="15.95" customHeight="1">
      <c r="A367" s="53" t="s">
        <v>24</v>
      </c>
      <c r="B367" s="54" t="s">
        <v>59</v>
      </c>
      <c r="C367" s="54" t="s">
        <v>412</v>
      </c>
      <c r="D367" s="55">
        <v>1</v>
      </c>
      <c r="E367" s="56" t="s">
        <v>413</v>
      </c>
      <c r="F367" s="57" t="s">
        <v>1384</v>
      </c>
      <c r="G367" s="58">
        <v>42552</v>
      </c>
      <c r="H367" s="58">
        <v>42916</v>
      </c>
      <c r="I367" s="59">
        <v>100000</v>
      </c>
      <c r="J367" s="59">
        <v>0</v>
      </c>
      <c r="K367" s="59">
        <v>100000</v>
      </c>
      <c r="L367" s="60" t="s">
        <v>24</v>
      </c>
      <c r="M367" s="56" t="s">
        <v>59</v>
      </c>
      <c r="N367" s="61">
        <v>30869</v>
      </c>
    </row>
    <row r="368" spans="1:14" ht="15.95" customHeight="1">
      <c r="A368" s="53" t="s">
        <v>24</v>
      </c>
      <c r="B368" s="54" t="s">
        <v>59</v>
      </c>
      <c r="C368" s="54" t="s">
        <v>1196</v>
      </c>
      <c r="D368" s="55">
        <v>1</v>
      </c>
      <c r="E368" s="56" t="s">
        <v>1197</v>
      </c>
      <c r="F368" s="57" t="s">
        <v>1199</v>
      </c>
      <c r="G368" s="58">
        <v>42370</v>
      </c>
      <c r="H368" s="58">
        <v>42735</v>
      </c>
      <c r="I368" s="59">
        <v>47230</v>
      </c>
      <c r="J368" s="59">
        <v>3778</v>
      </c>
      <c r="K368" s="59">
        <v>51008</v>
      </c>
      <c r="L368" s="60" t="s">
        <v>24</v>
      </c>
      <c r="M368" s="56" t="s">
        <v>59</v>
      </c>
      <c r="N368" s="61">
        <v>30756</v>
      </c>
    </row>
    <row r="369" spans="1:14" ht="15.95" customHeight="1">
      <c r="A369" s="53" t="s">
        <v>24</v>
      </c>
      <c r="B369" s="54" t="s">
        <v>59</v>
      </c>
      <c r="C369" s="54" t="s">
        <v>837</v>
      </c>
      <c r="D369" s="55">
        <v>1</v>
      </c>
      <c r="E369" s="56" t="s">
        <v>838</v>
      </c>
      <c r="F369" s="57" t="s">
        <v>839</v>
      </c>
      <c r="G369" s="58">
        <v>42317</v>
      </c>
      <c r="H369" s="58">
        <v>42536</v>
      </c>
      <c r="I369" s="59">
        <v>3500</v>
      </c>
      <c r="J369" s="59">
        <v>0</v>
      </c>
      <c r="K369" s="59">
        <v>3500</v>
      </c>
      <c r="L369" s="60" t="s">
        <v>24</v>
      </c>
      <c r="M369" s="56" t="s">
        <v>59</v>
      </c>
      <c r="N369" s="61">
        <v>30759</v>
      </c>
    </row>
    <row r="370" spans="1:14" ht="15.95" customHeight="1">
      <c r="A370" s="53" t="s">
        <v>24</v>
      </c>
      <c r="B370" s="54" t="s">
        <v>59</v>
      </c>
      <c r="C370" s="54" t="s">
        <v>837</v>
      </c>
      <c r="D370" s="55">
        <v>1</v>
      </c>
      <c r="E370" s="56" t="s">
        <v>838</v>
      </c>
      <c r="F370" s="57" t="s">
        <v>839</v>
      </c>
      <c r="G370" s="58">
        <v>42317</v>
      </c>
      <c r="H370" s="58">
        <v>42536</v>
      </c>
      <c r="I370" s="59">
        <v>30407</v>
      </c>
      <c r="J370" s="59">
        <v>16419</v>
      </c>
      <c r="K370" s="59">
        <v>46826</v>
      </c>
      <c r="L370" s="60" t="s">
        <v>24</v>
      </c>
      <c r="M370" s="56" t="s">
        <v>59</v>
      </c>
      <c r="N370" s="61">
        <v>30759</v>
      </c>
    </row>
    <row r="371" spans="1:14" ht="15.95" customHeight="1">
      <c r="A371" s="53" t="s">
        <v>24</v>
      </c>
      <c r="B371" s="54" t="s">
        <v>59</v>
      </c>
      <c r="C371" s="54" t="s">
        <v>1741</v>
      </c>
      <c r="D371" s="55">
        <v>1</v>
      </c>
      <c r="E371" s="56" t="s">
        <v>1643</v>
      </c>
      <c r="F371" s="57" t="s">
        <v>1645</v>
      </c>
      <c r="G371" s="58">
        <v>42551</v>
      </c>
      <c r="H371" s="58">
        <v>42613</v>
      </c>
      <c r="I371" s="59">
        <v>3500</v>
      </c>
      <c r="J371" s="59">
        <v>987</v>
      </c>
      <c r="K371" s="59">
        <v>4487</v>
      </c>
      <c r="L371" s="60" t="s">
        <v>24</v>
      </c>
      <c r="M371" s="56" t="s">
        <v>59</v>
      </c>
      <c r="N371" s="61">
        <v>27211</v>
      </c>
    </row>
    <row r="372" spans="1:14" ht="15.95" customHeight="1">
      <c r="A372" s="53" t="s">
        <v>24</v>
      </c>
      <c r="B372" s="54" t="s">
        <v>59</v>
      </c>
      <c r="C372" s="54" t="s">
        <v>380</v>
      </c>
      <c r="D372" s="55">
        <v>1</v>
      </c>
      <c r="E372" s="56" t="s">
        <v>381</v>
      </c>
      <c r="F372" s="57" t="s">
        <v>385</v>
      </c>
      <c r="G372" s="58">
        <v>42217</v>
      </c>
      <c r="H372" s="58">
        <v>42582</v>
      </c>
      <c r="I372" s="59">
        <v>43120</v>
      </c>
      <c r="J372" s="59">
        <v>0</v>
      </c>
      <c r="K372" s="59">
        <v>43120</v>
      </c>
      <c r="L372" s="60" t="s">
        <v>24</v>
      </c>
      <c r="M372" s="56" t="s">
        <v>59</v>
      </c>
      <c r="N372" s="61">
        <v>27977</v>
      </c>
    </row>
    <row r="373" spans="1:14" ht="15.95" customHeight="1">
      <c r="A373" s="53" t="s">
        <v>24</v>
      </c>
      <c r="B373" s="54" t="s">
        <v>59</v>
      </c>
      <c r="C373" s="54" t="s">
        <v>84</v>
      </c>
      <c r="D373" s="55">
        <v>1</v>
      </c>
      <c r="E373" s="56" t="s">
        <v>61</v>
      </c>
      <c r="F373" s="57" t="s">
        <v>88</v>
      </c>
      <c r="G373" s="58">
        <v>42200</v>
      </c>
      <c r="H373" s="58">
        <v>42551</v>
      </c>
      <c r="I373" s="59">
        <v>103625</v>
      </c>
      <c r="J373" s="59">
        <v>8145</v>
      </c>
      <c r="K373" s="59">
        <v>111770</v>
      </c>
      <c r="L373" s="60" t="s">
        <v>24</v>
      </c>
      <c r="M373" s="56" t="s">
        <v>59</v>
      </c>
      <c r="N373" s="61">
        <v>29499</v>
      </c>
    </row>
    <row r="374" spans="1:14" ht="15.95" customHeight="1">
      <c r="A374" s="53" t="s">
        <v>24</v>
      </c>
      <c r="B374" s="54" t="s">
        <v>59</v>
      </c>
      <c r="C374" s="54" t="s">
        <v>1585</v>
      </c>
      <c r="D374" s="55">
        <v>1</v>
      </c>
      <c r="E374" s="56" t="s">
        <v>1586</v>
      </c>
      <c r="F374" s="57" t="s">
        <v>1590</v>
      </c>
      <c r="G374" s="58">
        <v>42491</v>
      </c>
      <c r="H374" s="58">
        <v>42794</v>
      </c>
      <c r="I374" s="59">
        <v>502183</v>
      </c>
      <c r="J374" s="59">
        <v>75748</v>
      </c>
      <c r="K374" s="59">
        <v>577931</v>
      </c>
      <c r="L374" s="60" t="s">
        <v>24</v>
      </c>
      <c r="M374" s="56" t="s">
        <v>59</v>
      </c>
      <c r="N374" s="61">
        <v>30340</v>
      </c>
    </row>
    <row r="375" spans="1:14" ht="15.95" customHeight="1">
      <c r="A375" s="53" t="s">
        <v>24</v>
      </c>
      <c r="B375" s="54" t="s">
        <v>59</v>
      </c>
      <c r="C375" s="54" t="s">
        <v>1742</v>
      </c>
      <c r="D375" s="55">
        <v>0.4</v>
      </c>
      <c r="E375" s="56" t="s">
        <v>150</v>
      </c>
      <c r="F375" s="57" t="s">
        <v>154</v>
      </c>
      <c r="G375" s="58">
        <v>42186</v>
      </c>
      <c r="H375" s="58">
        <v>42551</v>
      </c>
      <c r="I375" s="59">
        <v>20000</v>
      </c>
      <c r="J375" s="59">
        <v>10800</v>
      </c>
      <c r="K375" s="59">
        <v>30800</v>
      </c>
      <c r="L375" s="60" t="s">
        <v>24</v>
      </c>
      <c r="M375" s="56" t="s">
        <v>148</v>
      </c>
      <c r="N375" s="61">
        <v>29181</v>
      </c>
    </row>
    <row r="376" spans="1:14" ht="15.95" customHeight="1">
      <c r="A376" s="53" t="s">
        <v>24</v>
      </c>
      <c r="B376" s="54" t="s">
        <v>59</v>
      </c>
      <c r="C376" s="54" t="s">
        <v>1113</v>
      </c>
      <c r="D376" s="55">
        <v>1</v>
      </c>
      <c r="E376" s="56" t="s">
        <v>1114</v>
      </c>
      <c r="F376" s="57" t="s">
        <v>1115</v>
      </c>
      <c r="G376" s="58">
        <v>42339</v>
      </c>
      <c r="H376" s="58">
        <v>42704</v>
      </c>
      <c r="I376" s="59">
        <v>60098</v>
      </c>
      <c r="J376" s="59">
        <v>4808</v>
      </c>
      <c r="K376" s="59">
        <v>64906</v>
      </c>
      <c r="L376" s="60" t="s">
        <v>24</v>
      </c>
      <c r="M376" s="56" t="s">
        <v>59</v>
      </c>
      <c r="N376" s="61">
        <v>29652</v>
      </c>
    </row>
    <row r="377" spans="1:14" ht="15.95" customHeight="1">
      <c r="A377" s="53" t="s">
        <v>24</v>
      </c>
      <c r="B377" s="54" t="s">
        <v>59</v>
      </c>
      <c r="C377" s="54" t="s">
        <v>1113</v>
      </c>
      <c r="D377" s="55">
        <v>1</v>
      </c>
      <c r="E377" s="56" t="s">
        <v>1114</v>
      </c>
      <c r="F377" s="57" t="s">
        <v>1168</v>
      </c>
      <c r="G377" s="58">
        <v>42370</v>
      </c>
      <c r="H377" s="58">
        <v>42735</v>
      </c>
      <c r="I377" s="59">
        <v>68708</v>
      </c>
      <c r="J377" s="59">
        <v>5497</v>
      </c>
      <c r="K377" s="59">
        <v>74205</v>
      </c>
      <c r="L377" s="60" t="s">
        <v>24</v>
      </c>
      <c r="M377" s="56" t="s">
        <v>59</v>
      </c>
      <c r="N377" s="61">
        <v>29667</v>
      </c>
    </row>
    <row r="378" spans="1:14" ht="15.95" customHeight="1">
      <c r="A378" s="53" t="s">
        <v>24</v>
      </c>
      <c r="B378" s="54" t="s">
        <v>59</v>
      </c>
      <c r="C378" s="54" t="s">
        <v>60</v>
      </c>
      <c r="D378" s="55">
        <v>1</v>
      </c>
      <c r="E378" s="56" t="s">
        <v>61</v>
      </c>
      <c r="F378" s="57" t="s">
        <v>66</v>
      </c>
      <c r="G378" s="58">
        <v>42186</v>
      </c>
      <c r="H378" s="58">
        <v>42551</v>
      </c>
      <c r="I378" s="59">
        <v>30000</v>
      </c>
      <c r="J378" s="59">
        <v>0</v>
      </c>
      <c r="K378" s="59">
        <v>30000</v>
      </c>
      <c r="L378" s="60" t="s">
        <v>24</v>
      </c>
      <c r="M378" s="56" t="s">
        <v>59</v>
      </c>
      <c r="N378" s="61">
        <v>29740</v>
      </c>
    </row>
    <row r="379" spans="1:14" ht="15.95" customHeight="1">
      <c r="A379" s="53" t="s">
        <v>24</v>
      </c>
      <c r="B379" s="54" t="s">
        <v>59</v>
      </c>
      <c r="C379" s="54" t="s">
        <v>60</v>
      </c>
      <c r="D379" s="55">
        <v>1</v>
      </c>
      <c r="E379" s="56" t="s">
        <v>1032</v>
      </c>
      <c r="F379" s="57" t="s">
        <v>1033</v>
      </c>
      <c r="G379" s="58">
        <v>42319</v>
      </c>
      <c r="H379" s="58">
        <v>43050</v>
      </c>
      <c r="I379" s="59">
        <v>353251</v>
      </c>
      <c r="J379" s="59">
        <v>105976</v>
      </c>
      <c r="K379" s="59">
        <v>459227</v>
      </c>
      <c r="L379" s="60" t="s">
        <v>24</v>
      </c>
      <c r="M379" s="56" t="s">
        <v>59</v>
      </c>
      <c r="N379" s="61">
        <v>27465</v>
      </c>
    </row>
    <row r="380" spans="1:14" ht="15.95" customHeight="1">
      <c r="A380" s="53" t="s">
        <v>24</v>
      </c>
      <c r="B380" s="54" t="s">
        <v>59</v>
      </c>
      <c r="C380" s="54" t="s">
        <v>60</v>
      </c>
      <c r="D380" s="55">
        <v>1</v>
      </c>
      <c r="E380" s="56" t="s">
        <v>1114</v>
      </c>
      <c r="F380" s="57" t="s">
        <v>1122</v>
      </c>
      <c r="G380" s="58">
        <v>42370</v>
      </c>
      <c r="H380" s="58">
        <v>42735</v>
      </c>
      <c r="I380" s="59">
        <v>300000</v>
      </c>
      <c r="J380" s="59">
        <v>16000</v>
      </c>
      <c r="K380" s="59">
        <v>316000</v>
      </c>
      <c r="L380" s="60" t="s">
        <v>24</v>
      </c>
      <c r="M380" s="56" t="s">
        <v>59</v>
      </c>
      <c r="N380" s="61">
        <v>30488</v>
      </c>
    </row>
    <row r="381" spans="1:14" ht="15.95" customHeight="1">
      <c r="A381" s="53" t="s">
        <v>24</v>
      </c>
      <c r="B381" s="54" t="s">
        <v>59</v>
      </c>
      <c r="C381" s="54" t="s">
        <v>60</v>
      </c>
      <c r="D381" s="55">
        <v>1</v>
      </c>
      <c r="E381" s="56" t="s">
        <v>61</v>
      </c>
      <c r="F381" s="57" t="s">
        <v>1283</v>
      </c>
      <c r="G381" s="58">
        <v>42461</v>
      </c>
      <c r="H381" s="58">
        <v>42825</v>
      </c>
      <c r="I381" s="59">
        <v>250001</v>
      </c>
      <c r="J381" s="59">
        <v>131250</v>
      </c>
      <c r="K381" s="59">
        <v>381251</v>
      </c>
      <c r="L381" s="60" t="s">
        <v>24</v>
      </c>
      <c r="M381" s="56" t="s">
        <v>59</v>
      </c>
      <c r="N381" s="61">
        <v>29154</v>
      </c>
    </row>
    <row r="382" spans="1:14" ht="15.95" customHeight="1">
      <c r="A382" s="53" t="s">
        <v>24</v>
      </c>
      <c r="B382" s="54" t="s">
        <v>1375</v>
      </c>
      <c r="C382" s="54" t="s">
        <v>1376</v>
      </c>
      <c r="D382" s="55">
        <v>1</v>
      </c>
      <c r="E382" s="56" t="s">
        <v>61</v>
      </c>
      <c r="F382" s="57" t="s">
        <v>1378</v>
      </c>
      <c r="G382" s="58">
        <v>42461</v>
      </c>
      <c r="H382" s="58">
        <v>42825</v>
      </c>
      <c r="I382" s="59">
        <v>266989</v>
      </c>
      <c r="J382" s="59">
        <v>131582</v>
      </c>
      <c r="K382" s="59">
        <v>398571</v>
      </c>
      <c r="L382" s="60" t="s">
        <v>24</v>
      </c>
      <c r="M382" s="56" t="s">
        <v>1375</v>
      </c>
      <c r="N382" s="61">
        <v>30232</v>
      </c>
    </row>
    <row r="383" spans="1:14" ht="15.95" customHeight="1">
      <c r="A383" s="53" t="s">
        <v>24</v>
      </c>
      <c r="B383" s="54" t="s">
        <v>148</v>
      </c>
      <c r="C383" s="54" t="s">
        <v>172</v>
      </c>
      <c r="D383" s="55">
        <v>1</v>
      </c>
      <c r="E383" s="56" t="s">
        <v>173</v>
      </c>
      <c r="F383" s="57" t="s">
        <v>175</v>
      </c>
      <c r="G383" s="58">
        <v>41944</v>
      </c>
      <c r="H383" s="58">
        <v>42185</v>
      </c>
      <c r="I383" s="59">
        <v>79571</v>
      </c>
      <c r="J383" s="59">
        <v>11936</v>
      </c>
      <c r="K383" s="59">
        <v>91507</v>
      </c>
      <c r="L383" s="60" t="s">
        <v>24</v>
      </c>
      <c r="M383" s="56" t="s">
        <v>148</v>
      </c>
      <c r="N383" s="61">
        <v>29402</v>
      </c>
    </row>
    <row r="384" spans="1:14" ht="15.95" customHeight="1">
      <c r="A384" s="53" t="s">
        <v>24</v>
      </c>
      <c r="B384" s="54" t="s">
        <v>148</v>
      </c>
      <c r="C384" s="54" t="s">
        <v>172</v>
      </c>
      <c r="D384" s="55">
        <v>1</v>
      </c>
      <c r="E384" s="56" t="s">
        <v>173</v>
      </c>
      <c r="F384" s="57" t="s">
        <v>175</v>
      </c>
      <c r="G384" s="58">
        <v>42186</v>
      </c>
      <c r="H384" s="58">
        <v>42551</v>
      </c>
      <c r="I384" s="59">
        <v>222241</v>
      </c>
      <c r="J384" s="59">
        <v>0</v>
      </c>
      <c r="K384" s="59">
        <v>222241</v>
      </c>
      <c r="L384" s="60" t="s">
        <v>24</v>
      </c>
      <c r="M384" s="56" t="s">
        <v>148</v>
      </c>
      <c r="N384" s="61">
        <v>29402</v>
      </c>
    </row>
    <row r="385" spans="1:14" ht="15.95" customHeight="1">
      <c r="A385" s="53" t="s">
        <v>24</v>
      </c>
      <c r="B385" s="54" t="s">
        <v>148</v>
      </c>
      <c r="C385" s="54" t="s">
        <v>1743</v>
      </c>
      <c r="D385" s="55">
        <v>0.17</v>
      </c>
      <c r="E385" s="56" t="s">
        <v>192</v>
      </c>
      <c r="F385" s="57" t="s">
        <v>213</v>
      </c>
      <c r="G385" s="58">
        <v>42186</v>
      </c>
      <c r="H385" s="58">
        <v>42551</v>
      </c>
      <c r="I385" s="59">
        <v>32657.51</v>
      </c>
      <c r="J385" s="59">
        <v>16599.82</v>
      </c>
      <c r="K385" s="59">
        <v>49257.33</v>
      </c>
      <c r="L385" s="60" t="s">
        <v>24</v>
      </c>
      <c r="M385" s="56" t="s">
        <v>148</v>
      </c>
      <c r="N385" s="61">
        <v>28566</v>
      </c>
    </row>
    <row r="386" spans="1:14" ht="15.95" customHeight="1">
      <c r="A386" s="53" t="s">
        <v>24</v>
      </c>
      <c r="B386" s="54" t="s">
        <v>148</v>
      </c>
      <c r="C386" s="54" t="s">
        <v>1743</v>
      </c>
      <c r="D386" s="55">
        <v>1</v>
      </c>
      <c r="E386" s="56" t="s">
        <v>760</v>
      </c>
      <c r="F386" s="57" t="s">
        <v>1086</v>
      </c>
      <c r="G386" s="58">
        <v>42370</v>
      </c>
      <c r="H386" s="58">
        <v>42735</v>
      </c>
      <c r="I386" s="59">
        <v>240009</v>
      </c>
      <c r="J386" s="59">
        <v>102686</v>
      </c>
      <c r="K386" s="59">
        <v>342695</v>
      </c>
      <c r="L386" s="60" t="s">
        <v>24</v>
      </c>
      <c r="M386" s="56" t="s">
        <v>148</v>
      </c>
      <c r="N386" s="61">
        <v>31027</v>
      </c>
    </row>
    <row r="387" spans="1:14" ht="15.95" customHeight="1">
      <c r="A387" s="53" t="s">
        <v>24</v>
      </c>
      <c r="B387" s="54" t="s">
        <v>148</v>
      </c>
      <c r="C387" s="54" t="s">
        <v>1743</v>
      </c>
      <c r="D387" s="55">
        <v>1</v>
      </c>
      <c r="E387" s="56" t="s">
        <v>817</v>
      </c>
      <c r="F387" s="57" t="s">
        <v>1399</v>
      </c>
      <c r="G387" s="58">
        <v>42495</v>
      </c>
      <c r="H387" s="58">
        <v>42859</v>
      </c>
      <c r="I387" s="59">
        <v>64434</v>
      </c>
      <c r="J387" s="59">
        <v>33828</v>
      </c>
      <c r="K387" s="59">
        <v>98262</v>
      </c>
      <c r="L387" s="60" t="s">
        <v>24</v>
      </c>
      <c r="M387" s="56" t="s">
        <v>148</v>
      </c>
      <c r="N387" s="61">
        <v>28785</v>
      </c>
    </row>
    <row r="388" spans="1:14" ht="15.95" customHeight="1">
      <c r="A388" s="53" t="s">
        <v>24</v>
      </c>
      <c r="B388" s="54" t="s">
        <v>148</v>
      </c>
      <c r="C388" s="54" t="s">
        <v>205</v>
      </c>
      <c r="D388" s="55">
        <v>0.5</v>
      </c>
      <c r="E388" s="56" t="s">
        <v>206</v>
      </c>
      <c r="F388" s="57" t="s">
        <v>210</v>
      </c>
      <c r="G388" s="58">
        <v>42217</v>
      </c>
      <c r="H388" s="58">
        <v>42582</v>
      </c>
      <c r="I388" s="59">
        <v>241512.5</v>
      </c>
      <c r="J388" s="59">
        <v>122793</v>
      </c>
      <c r="K388" s="59">
        <v>364305.5</v>
      </c>
      <c r="L388" s="60" t="s">
        <v>24</v>
      </c>
      <c r="M388" s="56" t="s">
        <v>148</v>
      </c>
      <c r="N388" s="61">
        <v>28468</v>
      </c>
    </row>
    <row r="389" spans="1:14" ht="15.95" customHeight="1">
      <c r="A389" s="53" t="s">
        <v>24</v>
      </c>
      <c r="B389" s="54" t="s">
        <v>148</v>
      </c>
      <c r="C389" s="54" t="s">
        <v>1744</v>
      </c>
      <c r="D389" s="55">
        <v>1</v>
      </c>
      <c r="E389" s="56" t="s">
        <v>327</v>
      </c>
      <c r="F389" s="57" t="s">
        <v>330</v>
      </c>
      <c r="G389" s="58">
        <v>42248</v>
      </c>
      <c r="H389" s="58">
        <v>42460</v>
      </c>
      <c r="I389" s="59">
        <v>79392</v>
      </c>
      <c r="J389" s="59">
        <v>6351</v>
      </c>
      <c r="K389" s="59">
        <v>85743</v>
      </c>
      <c r="L389" s="60" t="s">
        <v>24</v>
      </c>
      <c r="M389" s="56" t="s">
        <v>148</v>
      </c>
      <c r="N389" s="61">
        <v>28448</v>
      </c>
    </row>
    <row r="390" spans="1:14" ht="15.95" customHeight="1">
      <c r="A390" s="53" t="s">
        <v>24</v>
      </c>
      <c r="B390" s="54" t="s">
        <v>148</v>
      </c>
      <c r="C390" s="54" t="s">
        <v>1745</v>
      </c>
      <c r="D390" s="55">
        <v>0.5</v>
      </c>
      <c r="E390" s="56" t="s">
        <v>639</v>
      </c>
      <c r="F390" s="57" t="s">
        <v>641</v>
      </c>
      <c r="G390" s="58">
        <v>42217</v>
      </c>
      <c r="H390" s="58">
        <v>42582</v>
      </c>
      <c r="I390" s="59">
        <v>11617</v>
      </c>
      <c r="J390" s="59">
        <v>6099.5</v>
      </c>
      <c r="K390" s="59">
        <v>17716.5</v>
      </c>
      <c r="L390" s="60" t="s">
        <v>24</v>
      </c>
      <c r="M390" s="56" t="s">
        <v>637</v>
      </c>
      <c r="N390" s="61">
        <v>27524</v>
      </c>
    </row>
    <row r="391" spans="1:14" ht="15.95" customHeight="1">
      <c r="A391" s="53" t="s">
        <v>24</v>
      </c>
      <c r="B391" s="54" t="s">
        <v>148</v>
      </c>
      <c r="C391" s="54" t="s">
        <v>1746</v>
      </c>
      <c r="D391" s="55">
        <v>0.83</v>
      </c>
      <c r="E391" s="56" t="s">
        <v>192</v>
      </c>
      <c r="F391" s="57" t="s">
        <v>213</v>
      </c>
      <c r="G391" s="58">
        <v>42186</v>
      </c>
      <c r="H391" s="58">
        <v>42551</v>
      </c>
      <c r="I391" s="59">
        <v>159445.49</v>
      </c>
      <c r="J391" s="59">
        <v>81046.179999999993</v>
      </c>
      <c r="K391" s="59">
        <v>240491.67</v>
      </c>
      <c r="L391" s="60" t="s">
        <v>24</v>
      </c>
      <c r="M391" s="56" t="s">
        <v>148</v>
      </c>
      <c r="N391" s="61">
        <v>28566</v>
      </c>
    </row>
    <row r="392" spans="1:14" ht="15.95" customHeight="1">
      <c r="A392" s="53" t="s">
        <v>24</v>
      </c>
      <c r="B392" s="54" t="s">
        <v>148</v>
      </c>
      <c r="C392" s="54" t="s">
        <v>1746</v>
      </c>
      <c r="D392" s="55">
        <v>1</v>
      </c>
      <c r="E392" s="56" t="s">
        <v>150</v>
      </c>
      <c r="F392" s="57" t="s">
        <v>855</v>
      </c>
      <c r="G392" s="58">
        <v>42339</v>
      </c>
      <c r="H392" s="58">
        <v>42704</v>
      </c>
      <c r="I392" s="59">
        <v>250000</v>
      </c>
      <c r="J392" s="59">
        <v>132316</v>
      </c>
      <c r="K392" s="59">
        <v>382316</v>
      </c>
      <c r="L392" s="60" t="s">
        <v>24</v>
      </c>
      <c r="M392" s="56" t="s">
        <v>148</v>
      </c>
      <c r="N392" s="61">
        <v>29988</v>
      </c>
    </row>
    <row r="393" spans="1:14" ht="15.95" customHeight="1">
      <c r="A393" s="53" t="s">
        <v>24</v>
      </c>
      <c r="B393" s="54" t="s">
        <v>148</v>
      </c>
      <c r="C393" s="54" t="s">
        <v>1601</v>
      </c>
      <c r="D393" s="55">
        <v>1</v>
      </c>
      <c r="E393" s="56" t="s">
        <v>192</v>
      </c>
      <c r="F393" s="57" t="s">
        <v>1603</v>
      </c>
      <c r="G393" s="58">
        <v>42269</v>
      </c>
      <c r="H393" s="58">
        <v>42613</v>
      </c>
      <c r="I393" s="59">
        <v>250000</v>
      </c>
      <c r="J393" s="59">
        <v>111909</v>
      </c>
      <c r="K393" s="59">
        <v>361909</v>
      </c>
      <c r="L393" s="60" t="s">
        <v>24</v>
      </c>
      <c r="M393" s="56" t="s">
        <v>148</v>
      </c>
      <c r="N393" s="61">
        <v>29184</v>
      </c>
    </row>
    <row r="394" spans="1:14" ht="15.95" customHeight="1">
      <c r="A394" s="53" t="s">
        <v>24</v>
      </c>
      <c r="B394" s="54" t="s">
        <v>148</v>
      </c>
      <c r="C394" s="54" t="s">
        <v>898</v>
      </c>
      <c r="D394" s="55">
        <v>1</v>
      </c>
      <c r="E394" s="56" t="s">
        <v>150</v>
      </c>
      <c r="F394" s="57" t="s">
        <v>900</v>
      </c>
      <c r="G394" s="58">
        <v>42309</v>
      </c>
      <c r="H394" s="58">
        <v>42674</v>
      </c>
      <c r="I394" s="59">
        <v>250000</v>
      </c>
      <c r="J394" s="59">
        <v>131250</v>
      </c>
      <c r="K394" s="59">
        <v>381250</v>
      </c>
      <c r="L394" s="60" t="s">
        <v>24</v>
      </c>
      <c r="M394" s="56" t="s">
        <v>148</v>
      </c>
      <c r="N394" s="61">
        <v>27880</v>
      </c>
    </row>
    <row r="395" spans="1:14" ht="15.95" customHeight="1">
      <c r="A395" s="53" t="s">
        <v>24</v>
      </c>
      <c r="B395" s="54" t="s">
        <v>148</v>
      </c>
      <c r="C395" s="54" t="s">
        <v>149</v>
      </c>
      <c r="D395" s="55">
        <v>0.6</v>
      </c>
      <c r="E395" s="56" t="s">
        <v>150</v>
      </c>
      <c r="F395" s="57" t="s">
        <v>154</v>
      </c>
      <c r="G395" s="58">
        <v>42186</v>
      </c>
      <c r="H395" s="58">
        <v>42551</v>
      </c>
      <c r="I395" s="59">
        <v>30000</v>
      </c>
      <c r="J395" s="59">
        <v>16200</v>
      </c>
      <c r="K395" s="59">
        <v>46200</v>
      </c>
      <c r="L395" s="60" t="s">
        <v>24</v>
      </c>
      <c r="M395" s="56" t="s">
        <v>148</v>
      </c>
      <c r="N395" s="61">
        <v>29181</v>
      </c>
    </row>
    <row r="396" spans="1:14" ht="15.95" customHeight="1">
      <c r="A396" s="53" t="s">
        <v>24</v>
      </c>
      <c r="B396" s="54" t="s">
        <v>148</v>
      </c>
      <c r="C396" s="54" t="s">
        <v>149</v>
      </c>
      <c r="D396" s="55">
        <v>1</v>
      </c>
      <c r="E396" s="56" t="s">
        <v>150</v>
      </c>
      <c r="F396" s="57" t="s">
        <v>906</v>
      </c>
      <c r="G396" s="58">
        <v>42309</v>
      </c>
      <c r="H396" s="58">
        <v>42674</v>
      </c>
      <c r="I396" s="59">
        <v>181287</v>
      </c>
      <c r="J396" s="59">
        <v>93213</v>
      </c>
      <c r="K396" s="59">
        <v>274500</v>
      </c>
      <c r="L396" s="60" t="s">
        <v>24</v>
      </c>
      <c r="M396" s="56" t="s">
        <v>148</v>
      </c>
      <c r="N396" s="61">
        <v>30839</v>
      </c>
    </row>
    <row r="397" spans="1:14" ht="15.95" customHeight="1">
      <c r="A397" s="53" t="s">
        <v>24</v>
      </c>
      <c r="B397" s="54" t="s">
        <v>364</v>
      </c>
      <c r="C397" s="54" t="s">
        <v>1261</v>
      </c>
      <c r="D397" s="55">
        <v>1</v>
      </c>
      <c r="E397" s="56" t="s">
        <v>192</v>
      </c>
      <c r="F397" s="57" t="s">
        <v>1263</v>
      </c>
      <c r="G397" s="58">
        <v>42430</v>
      </c>
      <c r="H397" s="58">
        <v>42794</v>
      </c>
      <c r="I397" s="59">
        <v>242422</v>
      </c>
      <c r="J397" s="59">
        <v>110619</v>
      </c>
      <c r="K397" s="59">
        <v>353041</v>
      </c>
      <c r="L397" s="60" t="s">
        <v>24</v>
      </c>
      <c r="M397" s="56" t="s">
        <v>364</v>
      </c>
      <c r="N397" s="61">
        <v>31090</v>
      </c>
    </row>
    <row r="398" spans="1:14" ht="15.95" customHeight="1">
      <c r="A398" s="53" t="s">
        <v>24</v>
      </c>
      <c r="B398" s="54" t="s">
        <v>364</v>
      </c>
      <c r="C398" s="54" t="s">
        <v>1140</v>
      </c>
      <c r="D398" s="55">
        <v>1</v>
      </c>
      <c r="E398" s="56" t="s">
        <v>150</v>
      </c>
      <c r="F398" s="57" t="s">
        <v>1142</v>
      </c>
      <c r="G398" s="58">
        <v>42374</v>
      </c>
      <c r="H398" s="58">
        <v>42735</v>
      </c>
      <c r="I398" s="59">
        <v>150000</v>
      </c>
      <c r="J398" s="59">
        <v>81375</v>
      </c>
      <c r="K398" s="59">
        <v>231375</v>
      </c>
      <c r="L398" s="60" t="s">
        <v>24</v>
      </c>
      <c r="M398" s="56" t="s">
        <v>364</v>
      </c>
      <c r="N398" s="61">
        <v>29854</v>
      </c>
    </row>
    <row r="399" spans="1:14" ht="15.95" customHeight="1">
      <c r="A399" s="53" t="s">
        <v>24</v>
      </c>
      <c r="B399" s="54" t="s">
        <v>364</v>
      </c>
      <c r="C399" s="54" t="s">
        <v>1747</v>
      </c>
      <c r="D399" s="55">
        <v>1</v>
      </c>
      <c r="E399" s="56" t="s">
        <v>192</v>
      </c>
      <c r="F399" s="57" t="s">
        <v>1205</v>
      </c>
      <c r="G399" s="58">
        <v>42401</v>
      </c>
      <c r="H399" s="58">
        <v>42766</v>
      </c>
      <c r="I399" s="59">
        <v>195000</v>
      </c>
      <c r="J399" s="59">
        <v>102375</v>
      </c>
      <c r="K399" s="59">
        <v>297375</v>
      </c>
      <c r="L399" s="60" t="s">
        <v>24</v>
      </c>
      <c r="M399" s="56" t="s">
        <v>364</v>
      </c>
      <c r="N399" s="61">
        <v>31008</v>
      </c>
    </row>
    <row r="400" spans="1:14" ht="15.95" customHeight="1">
      <c r="A400" s="53" t="s">
        <v>24</v>
      </c>
      <c r="B400" s="54" t="s">
        <v>364</v>
      </c>
      <c r="C400" s="54" t="s">
        <v>1568</v>
      </c>
      <c r="D400" s="55">
        <v>1</v>
      </c>
      <c r="E400" s="56" t="s">
        <v>61</v>
      </c>
      <c r="F400" s="57" t="s">
        <v>1570</v>
      </c>
      <c r="G400" s="58">
        <v>42552</v>
      </c>
      <c r="H400" s="58">
        <v>42916</v>
      </c>
      <c r="I400" s="59">
        <v>161165</v>
      </c>
      <c r="J400" s="59">
        <v>87835</v>
      </c>
      <c r="K400" s="59">
        <v>249000</v>
      </c>
      <c r="L400" s="60" t="s">
        <v>24</v>
      </c>
      <c r="M400" s="56" t="s">
        <v>364</v>
      </c>
      <c r="N400" s="61">
        <v>28129</v>
      </c>
    </row>
    <row r="401" spans="1:14" ht="15.95" customHeight="1">
      <c r="A401" s="53" t="s">
        <v>24</v>
      </c>
      <c r="B401" s="54" t="s">
        <v>364</v>
      </c>
      <c r="C401" s="54" t="s">
        <v>1748</v>
      </c>
      <c r="D401" s="55">
        <v>0.5</v>
      </c>
      <c r="E401" s="56" t="s">
        <v>206</v>
      </c>
      <c r="F401" s="57" t="s">
        <v>210</v>
      </c>
      <c r="G401" s="58">
        <v>42217</v>
      </c>
      <c r="H401" s="58">
        <v>42582</v>
      </c>
      <c r="I401" s="59">
        <v>241512.5</v>
      </c>
      <c r="J401" s="59">
        <v>122793</v>
      </c>
      <c r="K401" s="59">
        <v>364305.5</v>
      </c>
      <c r="L401" s="60" t="s">
        <v>24</v>
      </c>
      <c r="M401" s="56" t="s">
        <v>148</v>
      </c>
      <c r="N401" s="61">
        <v>28468</v>
      </c>
    </row>
    <row r="402" spans="1:14" ht="15.95" customHeight="1">
      <c r="A402" s="53" t="s">
        <v>24</v>
      </c>
      <c r="B402" s="54" t="s">
        <v>364</v>
      </c>
      <c r="C402" s="54" t="s">
        <v>476</v>
      </c>
      <c r="D402" s="55">
        <v>1</v>
      </c>
      <c r="E402" s="56" t="s">
        <v>192</v>
      </c>
      <c r="F402" s="57" t="s">
        <v>479</v>
      </c>
      <c r="G402" s="58">
        <v>41821</v>
      </c>
      <c r="H402" s="58">
        <v>42490</v>
      </c>
      <c r="I402" s="59">
        <v>76263</v>
      </c>
      <c r="J402" s="59">
        <v>41468</v>
      </c>
      <c r="K402" s="59">
        <v>117731</v>
      </c>
      <c r="L402" s="60" t="s">
        <v>24</v>
      </c>
      <c r="M402" s="56" t="s">
        <v>364</v>
      </c>
      <c r="N402" s="61">
        <v>25541</v>
      </c>
    </row>
    <row r="403" spans="1:14" ht="15.95" customHeight="1">
      <c r="A403" s="53" t="s">
        <v>24</v>
      </c>
      <c r="B403" s="54" t="s">
        <v>364</v>
      </c>
      <c r="C403" s="54" t="s">
        <v>476</v>
      </c>
      <c r="D403" s="55">
        <v>1</v>
      </c>
      <c r="E403" s="56" t="s">
        <v>881</v>
      </c>
      <c r="F403" s="57" t="s">
        <v>883</v>
      </c>
      <c r="G403" s="58">
        <v>42217</v>
      </c>
      <c r="H403" s="58">
        <v>42582</v>
      </c>
      <c r="I403" s="59">
        <v>249652</v>
      </c>
      <c r="J403" s="59">
        <v>131067</v>
      </c>
      <c r="K403" s="59">
        <v>380719</v>
      </c>
      <c r="L403" s="60" t="s">
        <v>24</v>
      </c>
      <c r="M403" s="56" t="s">
        <v>364</v>
      </c>
      <c r="N403" s="61">
        <v>26363</v>
      </c>
    </row>
    <row r="404" spans="1:14" ht="15.95" customHeight="1">
      <c r="A404" s="53" t="s">
        <v>24</v>
      </c>
      <c r="B404" s="54" t="s">
        <v>364</v>
      </c>
      <c r="C404" s="54" t="s">
        <v>476</v>
      </c>
      <c r="D404" s="55">
        <v>1</v>
      </c>
      <c r="E404" s="56" t="s">
        <v>150</v>
      </c>
      <c r="F404" s="57" t="s">
        <v>1070</v>
      </c>
      <c r="G404" s="58">
        <v>42370</v>
      </c>
      <c r="H404" s="58">
        <v>42735</v>
      </c>
      <c r="I404" s="59">
        <v>125000</v>
      </c>
      <c r="J404" s="59">
        <v>65625</v>
      </c>
      <c r="K404" s="59">
        <v>190625</v>
      </c>
      <c r="L404" s="60" t="s">
        <v>24</v>
      </c>
      <c r="M404" s="56" t="s">
        <v>364</v>
      </c>
      <c r="N404" s="61">
        <v>29182</v>
      </c>
    </row>
    <row r="405" spans="1:14" ht="15.95" customHeight="1">
      <c r="A405" s="53" t="s">
        <v>24</v>
      </c>
      <c r="B405" s="54" t="s">
        <v>364</v>
      </c>
      <c r="C405" s="54" t="s">
        <v>476</v>
      </c>
      <c r="D405" s="55">
        <v>1</v>
      </c>
      <c r="E405" s="56" t="s">
        <v>192</v>
      </c>
      <c r="F405" s="57" t="s">
        <v>479</v>
      </c>
      <c r="G405" s="58">
        <v>42491</v>
      </c>
      <c r="H405" s="58">
        <v>42825</v>
      </c>
      <c r="I405" s="59">
        <v>248630</v>
      </c>
      <c r="J405" s="59">
        <v>123004</v>
      </c>
      <c r="K405" s="59">
        <v>371634</v>
      </c>
      <c r="L405" s="60" t="s">
        <v>24</v>
      </c>
      <c r="M405" s="56" t="s">
        <v>364</v>
      </c>
      <c r="N405" s="61">
        <v>30292</v>
      </c>
    </row>
    <row r="406" spans="1:14" ht="15.95" customHeight="1">
      <c r="A406" s="53" t="s">
        <v>24</v>
      </c>
      <c r="B406" s="54" t="s">
        <v>364</v>
      </c>
      <c r="C406" s="54" t="s">
        <v>365</v>
      </c>
      <c r="D406" s="55">
        <v>1</v>
      </c>
      <c r="E406" s="56" t="s">
        <v>214</v>
      </c>
      <c r="F406" s="57" t="s">
        <v>816</v>
      </c>
      <c r="G406" s="58">
        <v>42217</v>
      </c>
      <c r="H406" s="58">
        <v>42551</v>
      </c>
      <c r="I406" s="59">
        <v>121693</v>
      </c>
      <c r="J406" s="59">
        <v>65714</v>
      </c>
      <c r="K406" s="59">
        <v>187407</v>
      </c>
      <c r="L406" s="60" t="s">
        <v>24</v>
      </c>
      <c r="M406" s="56" t="s">
        <v>364</v>
      </c>
      <c r="N406" s="61">
        <v>29630</v>
      </c>
    </row>
    <row r="407" spans="1:14" ht="15.95" customHeight="1">
      <c r="A407" s="53" t="s">
        <v>24</v>
      </c>
      <c r="B407" s="54" t="s">
        <v>364</v>
      </c>
      <c r="C407" s="54" t="s">
        <v>365</v>
      </c>
      <c r="D407" s="55">
        <v>1</v>
      </c>
      <c r="E407" s="56" t="s">
        <v>61</v>
      </c>
      <c r="F407" s="57" t="s">
        <v>367</v>
      </c>
      <c r="G407" s="58">
        <v>42248</v>
      </c>
      <c r="H407" s="58">
        <v>42521</v>
      </c>
      <c r="I407" s="59">
        <v>309348</v>
      </c>
      <c r="J407" s="59">
        <v>162408</v>
      </c>
      <c r="K407" s="59">
        <v>471756</v>
      </c>
      <c r="L407" s="60" t="s">
        <v>24</v>
      </c>
      <c r="M407" s="56" t="s">
        <v>364</v>
      </c>
      <c r="N407" s="61">
        <v>29131</v>
      </c>
    </row>
    <row r="408" spans="1:14" ht="15.95" customHeight="1">
      <c r="A408" s="53" t="s">
        <v>24</v>
      </c>
      <c r="B408" s="54" t="s">
        <v>364</v>
      </c>
      <c r="C408" s="54" t="s">
        <v>365</v>
      </c>
      <c r="D408" s="55">
        <v>1</v>
      </c>
      <c r="E408" s="56" t="s">
        <v>61</v>
      </c>
      <c r="F408" s="57" t="s">
        <v>367</v>
      </c>
      <c r="G408" s="58">
        <v>42522</v>
      </c>
      <c r="H408" s="58">
        <v>42886</v>
      </c>
      <c r="I408" s="59">
        <v>309348</v>
      </c>
      <c r="J408" s="59">
        <v>162408</v>
      </c>
      <c r="K408" s="59">
        <v>471756</v>
      </c>
      <c r="L408" s="60" t="s">
        <v>24</v>
      </c>
      <c r="M408" s="56" t="s">
        <v>364</v>
      </c>
      <c r="N408" s="61">
        <v>29131</v>
      </c>
    </row>
    <row r="409" spans="1:14" ht="15.95" customHeight="1">
      <c r="A409" s="53" t="s">
        <v>24</v>
      </c>
      <c r="B409" s="54" t="s">
        <v>196</v>
      </c>
      <c r="C409" s="54" t="s">
        <v>1617</v>
      </c>
      <c r="D409" s="55">
        <v>1</v>
      </c>
      <c r="E409" s="56" t="s">
        <v>1618</v>
      </c>
      <c r="F409" s="57" t="s">
        <v>1620</v>
      </c>
      <c r="G409" s="58">
        <v>42248</v>
      </c>
      <c r="H409" s="58">
        <v>42643</v>
      </c>
      <c r="I409" s="59">
        <v>0</v>
      </c>
      <c r="J409" s="59">
        <v>0</v>
      </c>
      <c r="K409" s="59">
        <v>0</v>
      </c>
      <c r="L409" s="60" t="s">
        <v>24</v>
      </c>
      <c r="M409" s="56" t="s">
        <v>196</v>
      </c>
      <c r="N409" s="61">
        <v>30905</v>
      </c>
    </row>
    <row r="410" spans="1:14" ht="15.95" customHeight="1">
      <c r="A410" s="53" t="s">
        <v>24</v>
      </c>
      <c r="B410" s="54" t="s">
        <v>196</v>
      </c>
      <c r="C410" s="54" t="s">
        <v>1211</v>
      </c>
      <c r="D410" s="55">
        <v>0.9</v>
      </c>
      <c r="E410" s="56" t="s">
        <v>198</v>
      </c>
      <c r="F410" s="57" t="s">
        <v>1401</v>
      </c>
      <c r="G410" s="58">
        <v>42491</v>
      </c>
      <c r="H410" s="58">
        <v>42855</v>
      </c>
      <c r="I410" s="59">
        <v>198909</v>
      </c>
      <c r="J410" s="59">
        <v>101872.8</v>
      </c>
      <c r="K410" s="59">
        <v>300781.8</v>
      </c>
      <c r="L410" s="60" t="s">
        <v>24</v>
      </c>
      <c r="M410" s="56" t="s">
        <v>196</v>
      </c>
      <c r="N410" s="61">
        <v>29532</v>
      </c>
    </row>
    <row r="411" spans="1:14" ht="15.95" customHeight="1">
      <c r="A411" s="53" t="s">
        <v>24</v>
      </c>
      <c r="B411" s="54" t="s">
        <v>196</v>
      </c>
      <c r="C411" s="54" t="s">
        <v>1749</v>
      </c>
      <c r="D411" s="55">
        <v>0.5</v>
      </c>
      <c r="E411" s="56" t="s">
        <v>198</v>
      </c>
      <c r="F411" s="57" t="s">
        <v>338</v>
      </c>
      <c r="G411" s="58">
        <v>42217</v>
      </c>
      <c r="H411" s="58">
        <v>42582</v>
      </c>
      <c r="I411" s="59">
        <v>20590</v>
      </c>
      <c r="J411" s="59">
        <v>1647</v>
      </c>
      <c r="K411" s="59">
        <v>22237</v>
      </c>
      <c r="L411" s="60" t="s">
        <v>24</v>
      </c>
      <c r="M411" s="56" t="s">
        <v>196</v>
      </c>
      <c r="N411" s="61">
        <v>28948</v>
      </c>
    </row>
    <row r="412" spans="1:14" ht="15.95" customHeight="1">
      <c r="A412" s="53" t="s">
        <v>24</v>
      </c>
      <c r="B412" s="54" t="s">
        <v>196</v>
      </c>
      <c r="C412" s="54" t="s">
        <v>1749</v>
      </c>
      <c r="D412" s="55">
        <v>0.5</v>
      </c>
      <c r="E412" s="56" t="s">
        <v>56</v>
      </c>
      <c r="F412" s="57" t="s">
        <v>1516</v>
      </c>
      <c r="G412" s="58">
        <v>42505</v>
      </c>
      <c r="H412" s="58">
        <v>43235</v>
      </c>
      <c r="I412" s="59">
        <v>84229</v>
      </c>
      <c r="J412" s="59">
        <v>8347.5</v>
      </c>
      <c r="K412" s="59">
        <v>92576.5</v>
      </c>
      <c r="L412" s="60" t="s">
        <v>24</v>
      </c>
      <c r="M412" s="56" t="s">
        <v>196</v>
      </c>
      <c r="N412" s="61">
        <v>30477</v>
      </c>
    </row>
    <row r="413" spans="1:14" ht="15.95" customHeight="1">
      <c r="A413" s="53" t="s">
        <v>24</v>
      </c>
      <c r="B413" s="54" t="s">
        <v>196</v>
      </c>
      <c r="C413" s="54" t="s">
        <v>1105</v>
      </c>
      <c r="D413" s="55">
        <v>1</v>
      </c>
      <c r="E413" s="56" t="s">
        <v>1106</v>
      </c>
      <c r="F413" s="57" t="s">
        <v>1108</v>
      </c>
      <c r="G413" s="58">
        <v>42005</v>
      </c>
      <c r="H413" s="58">
        <v>42825</v>
      </c>
      <c r="I413" s="59">
        <v>0</v>
      </c>
      <c r="J413" s="59">
        <v>0</v>
      </c>
      <c r="K413" s="59">
        <v>0</v>
      </c>
      <c r="L413" s="60" t="s">
        <v>24</v>
      </c>
      <c r="M413" s="56" t="s">
        <v>196</v>
      </c>
      <c r="N413" s="61">
        <v>30431</v>
      </c>
    </row>
    <row r="414" spans="1:14" ht="15.95" customHeight="1">
      <c r="A414" s="53" t="s">
        <v>24</v>
      </c>
      <c r="B414" s="54" t="s">
        <v>196</v>
      </c>
      <c r="C414" s="54" t="s">
        <v>1750</v>
      </c>
      <c r="D414" s="55">
        <v>0.5</v>
      </c>
      <c r="E414" s="56" t="s">
        <v>612</v>
      </c>
      <c r="F414" s="57" t="s">
        <v>1333</v>
      </c>
      <c r="G414" s="58">
        <v>42277</v>
      </c>
      <c r="H414" s="58">
        <v>42642</v>
      </c>
      <c r="I414" s="59">
        <v>58280.5</v>
      </c>
      <c r="J414" s="59">
        <v>30597.5</v>
      </c>
      <c r="K414" s="59">
        <v>88878</v>
      </c>
      <c r="L414" s="60" t="s">
        <v>24</v>
      </c>
      <c r="M414" s="56" t="s">
        <v>196</v>
      </c>
      <c r="N414" s="61">
        <v>28640</v>
      </c>
    </row>
    <row r="415" spans="1:14" ht="15.95" customHeight="1">
      <c r="A415" s="53" t="s">
        <v>24</v>
      </c>
      <c r="B415" s="54" t="s">
        <v>196</v>
      </c>
      <c r="C415" s="54" t="s">
        <v>1750</v>
      </c>
      <c r="D415" s="55">
        <v>0.05</v>
      </c>
      <c r="E415" s="56" t="s">
        <v>198</v>
      </c>
      <c r="F415" s="57" t="s">
        <v>1133</v>
      </c>
      <c r="G415" s="58">
        <v>42430</v>
      </c>
      <c r="H415" s="58">
        <v>42794</v>
      </c>
      <c r="I415" s="59">
        <v>11624.45</v>
      </c>
      <c r="J415" s="59">
        <v>5055.25</v>
      </c>
      <c r="K415" s="59">
        <v>16679.7</v>
      </c>
      <c r="L415" s="60" t="s">
        <v>24</v>
      </c>
      <c r="M415" s="56" t="s">
        <v>196</v>
      </c>
      <c r="N415" s="61">
        <v>28377</v>
      </c>
    </row>
    <row r="416" spans="1:14" ht="15.95" customHeight="1">
      <c r="A416" s="53" t="s">
        <v>24</v>
      </c>
      <c r="B416" s="54" t="s">
        <v>196</v>
      </c>
      <c r="C416" s="54" t="s">
        <v>1131</v>
      </c>
      <c r="D416" s="55">
        <v>0.85</v>
      </c>
      <c r="E416" s="56" t="s">
        <v>198</v>
      </c>
      <c r="F416" s="57" t="s">
        <v>1133</v>
      </c>
      <c r="G416" s="58">
        <v>42430</v>
      </c>
      <c r="H416" s="58">
        <v>42794</v>
      </c>
      <c r="I416" s="59">
        <v>197615.65</v>
      </c>
      <c r="J416" s="59">
        <v>85939.25</v>
      </c>
      <c r="K416" s="59">
        <v>283554.90000000002</v>
      </c>
      <c r="L416" s="60" t="s">
        <v>24</v>
      </c>
      <c r="M416" s="56" t="s">
        <v>196</v>
      </c>
      <c r="N416" s="61">
        <v>28377</v>
      </c>
    </row>
    <row r="417" spans="1:14" ht="15.95" customHeight="1">
      <c r="A417" s="53" t="s">
        <v>24</v>
      </c>
      <c r="B417" s="54" t="s">
        <v>196</v>
      </c>
      <c r="C417" s="54" t="s">
        <v>505</v>
      </c>
      <c r="D417" s="55">
        <v>1</v>
      </c>
      <c r="E417" s="56" t="s">
        <v>506</v>
      </c>
      <c r="F417" s="57" t="s">
        <v>508</v>
      </c>
      <c r="G417" s="58">
        <v>42205</v>
      </c>
      <c r="H417" s="58">
        <v>42570</v>
      </c>
      <c r="I417" s="59">
        <v>25955</v>
      </c>
      <c r="J417" s="59">
        <v>14016</v>
      </c>
      <c r="K417" s="59">
        <v>39971</v>
      </c>
      <c r="L417" s="60" t="s">
        <v>24</v>
      </c>
      <c r="M417" s="56" t="s">
        <v>196</v>
      </c>
      <c r="N417" s="61">
        <v>30079</v>
      </c>
    </row>
    <row r="418" spans="1:14" ht="15.95" customHeight="1">
      <c r="A418" s="53" t="s">
        <v>24</v>
      </c>
      <c r="B418" s="54" t="s">
        <v>196</v>
      </c>
      <c r="C418" s="54" t="s">
        <v>505</v>
      </c>
      <c r="D418" s="55">
        <v>1</v>
      </c>
      <c r="E418" s="56" t="s">
        <v>145</v>
      </c>
      <c r="F418" s="57" t="s">
        <v>1177</v>
      </c>
      <c r="G418" s="58">
        <v>42461</v>
      </c>
      <c r="H418" s="58">
        <v>42825</v>
      </c>
      <c r="I418" s="59">
        <v>217500</v>
      </c>
      <c r="J418" s="59">
        <v>114188</v>
      </c>
      <c r="K418" s="59">
        <v>331688</v>
      </c>
      <c r="L418" s="60" t="s">
        <v>24</v>
      </c>
      <c r="M418" s="56" t="s">
        <v>196</v>
      </c>
      <c r="N418" s="61">
        <v>31001</v>
      </c>
    </row>
    <row r="419" spans="1:14" ht="15.95" customHeight="1">
      <c r="A419" s="53" t="s">
        <v>24</v>
      </c>
      <c r="B419" s="54" t="s">
        <v>196</v>
      </c>
      <c r="C419" s="54" t="s">
        <v>1751</v>
      </c>
      <c r="D419" s="55">
        <v>1</v>
      </c>
      <c r="E419" s="56" t="s">
        <v>400</v>
      </c>
      <c r="F419" s="57" t="s">
        <v>402</v>
      </c>
      <c r="G419" s="58">
        <v>41898</v>
      </c>
      <c r="H419" s="58">
        <v>42273</v>
      </c>
      <c r="I419" s="59">
        <v>3279</v>
      </c>
      <c r="J419" s="59">
        <v>1721</v>
      </c>
      <c r="K419" s="59">
        <v>5000</v>
      </c>
      <c r="L419" s="60" t="s">
        <v>24</v>
      </c>
      <c r="M419" s="56" t="s">
        <v>196</v>
      </c>
      <c r="N419" s="61">
        <v>29572</v>
      </c>
    </row>
    <row r="420" spans="1:14" ht="15.95" customHeight="1">
      <c r="A420" s="53" t="s">
        <v>24</v>
      </c>
      <c r="B420" s="54" t="s">
        <v>196</v>
      </c>
      <c r="C420" s="54" t="s">
        <v>1751</v>
      </c>
      <c r="D420" s="55">
        <v>1</v>
      </c>
      <c r="E420" s="56" t="s">
        <v>1008</v>
      </c>
      <c r="F420" s="57" t="s">
        <v>1010</v>
      </c>
      <c r="G420" s="58">
        <v>42217</v>
      </c>
      <c r="H420" s="58">
        <v>42429</v>
      </c>
      <c r="I420" s="59">
        <v>9675</v>
      </c>
      <c r="J420" s="59">
        <v>5080</v>
      </c>
      <c r="K420" s="59">
        <v>14755</v>
      </c>
      <c r="L420" s="60" t="s">
        <v>24</v>
      </c>
      <c r="M420" s="56" t="s">
        <v>196</v>
      </c>
      <c r="N420" s="61">
        <v>30438</v>
      </c>
    </row>
    <row r="421" spans="1:14" ht="15.95" customHeight="1">
      <c r="A421" s="53" t="s">
        <v>24</v>
      </c>
      <c r="B421" s="54" t="s">
        <v>196</v>
      </c>
      <c r="C421" s="54" t="s">
        <v>1751</v>
      </c>
      <c r="D421" s="55">
        <v>1</v>
      </c>
      <c r="E421" s="56" t="s">
        <v>1008</v>
      </c>
      <c r="F421" s="57" t="s">
        <v>1010</v>
      </c>
      <c r="G421" s="58">
        <v>42430</v>
      </c>
      <c r="H421" s="58">
        <v>42794</v>
      </c>
      <c r="I421" s="59">
        <v>25974</v>
      </c>
      <c r="J421" s="59">
        <v>14026</v>
      </c>
      <c r="K421" s="59">
        <v>40000</v>
      </c>
      <c r="L421" s="60" t="s">
        <v>24</v>
      </c>
      <c r="M421" s="56" t="s">
        <v>196</v>
      </c>
      <c r="N421" s="61">
        <v>30438</v>
      </c>
    </row>
    <row r="422" spans="1:14" ht="15.95" customHeight="1">
      <c r="A422" s="53" t="s">
        <v>24</v>
      </c>
      <c r="B422" s="54" t="s">
        <v>196</v>
      </c>
      <c r="C422" s="54" t="s">
        <v>951</v>
      </c>
      <c r="D422" s="55">
        <v>1</v>
      </c>
      <c r="E422" s="56" t="s">
        <v>952</v>
      </c>
      <c r="F422" s="57" t="s">
        <v>954</v>
      </c>
      <c r="G422" s="58">
        <v>42277</v>
      </c>
      <c r="H422" s="58">
        <v>42642</v>
      </c>
      <c r="I422" s="59">
        <v>5634</v>
      </c>
      <c r="J422" s="59">
        <v>1589</v>
      </c>
      <c r="K422" s="59">
        <v>7223</v>
      </c>
      <c r="L422" s="60" t="s">
        <v>24</v>
      </c>
      <c r="M422" s="56" t="s">
        <v>196</v>
      </c>
      <c r="N422" s="61">
        <v>28998</v>
      </c>
    </row>
    <row r="423" spans="1:14" ht="15.95" customHeight="1">
      <c r="A423" s="53" t="s">
        <v>24</v>
      </c>
      <c r="B423" s="54" t="s">
        <v>196</v>
      </c>
      <c r="C423" s="54" t="s">
        <v>197</v>
      </c>
      <c r="D423" s="55">
        <v>1</v>
      </c>
      <c r="E423" s="56" t="s">
        <v>198</v>
      </c>
      <c r="F423" s="57" t="s">
        <v>200</v>
      </c>
      <c r="G423" s="58">
        <v>42156</v>
      </c>
      <c r="H423" s="58">
        <v>42886</v>
      </c>
      <c r="I423" s="59">
        <v>33815</v>
      </c>
      <c r="J423" s="59">
        <v>14545</v>
      </c>
      <c r="K423" s="59">
        <v>48360</v>
      </c>
      <c r="L423" s="60" t="s">
        <v>24</v>
      </c>
      <c r="M423" s="56" t="s">
        <v>196</v>
      </c>
      <c r="N423" s="61">
        <v>28373</v>
      </c>
    </row>
    <row r="424" spans="1:14" ht="15.95" customHeight="1">
      <c r="A424" s="53" t="s">
        <v>24</v>
      </c>
      <c r="B424" s="54" t="s">
        <v>196</v>
      </c>
      <c r="C424" s="54" t="s">
        <v>197</v>
      </c>
      <c r="D424" s="55">
        <v>0.5</v>
      </c>
      <c r="E424" s="56" t="s">
        <v>198</v>
      </c>
      <c r="F424" s="57" t="s">
        <v>338</v>
      </c>
      <c r="G424" s="58">
        <v>42217</v>
      </c>
      <c r="H424" s="58">
        <v>42582</v>
      </c>
      <c r="I424" s="59">
        <v>20590</v>
      </c>
      <c r="J424" s="59">
        <v>1647</v>
      </c>
      <c r="K424" s="59">
        <v>22237</v>
      </c>
      <c r="L424" s="60" t="s">
        <v>24</v>
      </c>
      <c r="M424" s="56" t="s">
        <v>196</v>
      </c>
      <c r="N424" s="61">
        <v>28948</v>
      </c>
    </row>
    <row r="425" spans="1:14" ht="15.95" customHeight="1">
      <c r="A425" s="53" t="s">
        <v>24</v>
      </c>
      <c r="B425" s="54" t="s">
        <v>196</v>
      </c>
      <c r="C425" s="54" t="s">
        <v>197</v>
      </c>
      <c r="D425" s="55">
        <v>0.5</v>
      </c>
      <c r="E425" s="56" t="s">
        <v>612</v>
      </c>
      <c r="F425" s="57" t="s">
        <v>1333</v>
      </c>
      <c r="G425" s="58">
        <v>42277</v>
      </c>
      <c r="H425" s="58">
        <v>42642</v>
      </c>
      <c r="I425" s="59">
        <v>58280.5</v>
      </c>
      <c r="J425" s="59">
        <v>30597.5</v>
      </c>
      <c r="K425" s="59">
        <v>88878</v>
      </c>
      <c r="L425" s="60" t="s">
        <v>24</v>
      </c>
      <c r="M425" s="56" t="s">
        <v>196</v>
      </c>
      <c r="N425" s="61">
        <v>28640</v>
      </c>
    </row>
    <row r="426" spans="1:14" ht="15.95" customHeight="1">
      <c r="A426" s="53" t="s">
        <v>24</v>
      </c>
      <c r="B426" s="54" t="s">
        <v>196</v>
      </c>
      <c r="C426" s="54" t="s">
        <v>197</v>
      </c>
      <c r="D426" s="55">
        <v>0.1</v>
      </c>
      <c r="E426" s="56" t="s">
        <v>198</v>
      </c>
      <c r="F426" s="57" t="s">
        <v>1133</v>
      </c>
      <c r="G426" s="58">
        <v>42430</v>
      </c>
      <c r="H426" s="58">
        <v>42794</v>
      </c>
      <c r="I426" s="59">
        <v>23248.9</v>
      </c>
      <c r="J426" s="59">
        <v>10110.5</v>
      </c>
      <c r="K426" s="59">
        <v>33359.4</v>
      </c>
      <c r="L426" s="60" t="s">
        <v>24</v>
      </c>
      <c r="M426" s="56" t="s">
        <v>196</v>
      </c>
      <c r="N426" s="61">
        <v>28377</v>
      </c>
    </row>
    <row r="427" spans="1:14" ht="15.95" customHeight="1">
      <c r="A427" s="53" t="s">
        <v>24</v>
      </c>
      <c r="B427" s="54" t="s">
        <v>196</v>
      </c>
      <c r="C427" s="54" t="s">
        <v>1296</v>
      </c>
      <c r="D427" s="55">
        <v>1</v>
      </c>
      <c r="E427" s="56" t="s">
        <v>145</v>
      </c>
      <c r="F427" s="57" t="s">
        <v>1300</v>
      </c>
      <c r="G427" s="58">
        <v>42461</v>
      </c>
      <c r="H427" s="58">
        <v>42825</v>
      </c>
      <c r="I427" s="59">
        <v>34373</v>
      </c>
      <c r="J427" s="59">
        <v>0</v>
      </c>
      <c r="K427" s="59">
        <v>34373</v>
      </c>
      <c r="L427" s="60" t="s">
        <v>24</v>
      </c>
      <c r="M427" s="56" t="s">
        <v>196</v>
      </c>
      <c r="N427" s="61">
        <v>30451</v>
      </c>
    </row>
    <row r="428" spans="1:14" ht="15.95" customHeight="1">
      <c r="A428" s="53" t="s">
        <v>24</v>
      </c>
      <c r="B428" s="54" t="s">
        <v>196</v>
      </c>
      <c r="C428" s="54" t="s">
        <v>1752</v>
      </c>
      <c r="D428" s="55">
        <v>0.1</v>
      </c>
      <c r="E428" s="56" t="s">
        <v>145</v>
      </c>
      <c r="F428" s="57" t="s">
        <v>1364</v>
      </c>
      <c r="G428" s="58">
        <v>42461</v>
      </c>
      <c r="H428" s="58">
        <v>42825</v>
      </c>
      <c r="I428" s="59">
        <v>33085.9</v>
      </c>
      <c r="J428" s="59">
        <v>17049.3</v>
      </c>
      <c r="K428" s="59">
        <v>50135.199999999997</v>
      </c>
      <c r="L428" s="60" t="s">
        <v>24</v>
      </c>
      <c r="M428" s="56" t="s">
        <v>196</v>
      </c>
      <c r="N428" s="61">
        <v>29055</v>
      </c>
    </row>
    <row r="429" spans="1:14" ht="15.95" customHeight="1">
      <c r="A429" s="53" t="s">
        <v>24</v>
      </c>
      <c r="B429" s="54" t="s">
        <v>196</v>
      </c>
      <c r="C429" s="54" t="s">
        <v>829</v>
      </c>
      <c r="D429" s="55">
        <v>1</v>
      </c>
      <c r="E429" s="56" t="s">
        <v>830</v>
      </c>
      <c r="F429" s="57" t="s">
        <v>831</v>
      </c>
      <c r="G429" s="58">
        <v>42269</v>
      </c>
      <c r="H429" s="58">
        <v>42360</v>
      </c>
      <c r="I429" s="59">
        <v>16830</v>
      </c>
      <c r="J429" s="59">
        <v>9088</v>
      </c>
      <c r="K429" s="59">
        <v>25918</v>
      </c>
      <c r="L429" s="60" t="s">
        <v>24</v>
      </c>
      <c r="M429" s="56" t="s">
        <v>196</v>
      </c>
      <c r="N429" s="61">
        <v>30457</v>
      </c>
    </row>
    <row r="430" spans="1:14" ht="15.95" customHeight="1">
      <c r="A430" s="53" t="s">
        <v>24</v>
      </c>
      <c r="B430" s="54" t="s">
        <v>196</v>
      </c>
      <c r="C430" s="54" t="s">
        <v>829</v>
      </c>
      <c r="D430" s="55">
        <v>0.8</v>
      </c>
      <c r="E430" s="56" t="s">
        <v>145</v>
      </c>
      <c r="F430" s="57" t="s">
        <v>1364</v>
      </c>
      <c r="G430" s="58">
        <v>42461</v>
      </c>
      <c r="H430" s="58">
        <v>42825</v>
      </c>
      <c r="I430" s="59">
        <v>264687.2</v>
      </c>
      <c r="J430" s="59">
        <v>136394.4</v>
      </c>
      <c r="K430" s="59">
        <v>401081.59999999998</v>
      </c>
      <c r="L430" s="60" t="s">
        <v>24</v>
      </c>
      <c r="M430" s="56" t="s">
        <v>196</v>
      </c>
      <c r="N430" s="61">
        <v>29055</v>
      </c>
    </row>
    <row r="431" spans="1:14" ht="15.95" customHeight="1">
      <c r="A431" s="53" t="s">
        <v>24</v>
      </c>
      <c r="B431" s="54" t="s">
        <v>196</v>
      </c>
      <c r="C431" s="54" t="s">
        <v>829</v>
      </c>
      <c r="D431" s="55">
        <v>1</v>
      </c>
      <c r="E431" s="56" t="s">
        <v>145</v>
      </c>
      <c r="F431" s="57" t="s">
        <v>1526</v>
      </c>
      <c r="G431" s="58">
        <v>42522</v>
      </c>
      <c r="H431" s="58">
        <v>42886</v>
      </c>
      <c r="I431" s="59">
        <v>265263</v>
      </c>
      <c r="J431" s="59">
        <v>139263</v>
      </c>
      <c r="K431" s="59">
        <v>404526</v>
      </c>
      <c r="L431" s="60" t="s">
        <v>24</v>
      </c>
      <c r="M431" s="56" t="s">
        <v>196</v>
      </c>
      <c r="N431" s="61">
        <v>31141</v>
      </c>
    </row>
    <row r="432" spans="1:14" ht="15.95" customHeight="1">
      <c r="A432" s="53" t="s">
        <v>24</v>
      </c>
      <c r="B432" s="54" t="s">
        <v>196</v>
      </c>
      <c r="C432" s="54" t="s">
        <v>985</v>
      </c>
      <c r="D432" s="55">
        <v>1</v>
      </c>
      <c r="E432" s="56" t="s">
        <v>198</v>
      </c>
      <c r="F432" s="57" t="s">
        <v>987</v>
      </c>
      <c r="G432" s="58">
        <v>42401</v>
      </c>
      <c r="H432" s="58">
        <v>42766</v>
      </c>
      <c r="I432" s="59">
        <v>161514</v>
      </c>
      <c r="J432" s="59">
        <v>87486</v>
      </c>
      <c r="K432" s="59">
        <v>249000</v>
      </c>
      <c r="L432" s="60" t="s">
        <v>24</v>
      </c>
      <c r="M432" s="56" t="s">
        <v>196</v>
      </c>
      <c r="N432" s="61">
        <v>30708</v>
      </c>
    </row>
    <row r="433" spans="1:14" ht="15.95" customHeight="1">
      <c r="A433" s="53" t="s">
        <v>24</v>
      </c>
      <c r="B433" s="54" t="s">
        <v>1183</v>
      </c>
      <c r="C433" s="54" t="s">
        <v>1617</v>
      </c>
      <c r="D433" s="55">
        <v>1</v>
      </c>
      <c r="E433" s="56" t="s">
        <v>1646</v>
      </c>
      <c r="F433" s="57" t="s">
        <v>1647</v>
      </c>
      <c r="G433" s="58">
        <v>42551</v>
      </c>
      <c r="H433" s="58">
        <v>401768</v>
      </c>
      <c r="I433" s="59">
        <v>10329</v>
      </c>
      <c r="J433" s="59">
        <v>1549</v>
      </c>
      <c r="K433" s="59">
        <v>11879</v>
      </c>
      <c r="L433" s="60" t="s">
        <v>24</v>
      </c>
      <c r="M433" s="56" t="s">
        <v>1183</v>
      </c>
      <c r="N433" s="61">
        <v>27331</v>
      </c>
    </row>
    <row r="434" spans="1:14" ht="15.95" customHeight="1">
      <c r="A434" s="53" t="s">
        <v>24</v>
      </c>
      <c r="B434" s="54" t="s">
        <v>1183</v>
      </c>
      <c r="C434" s="54" t="s">
        <v>1211</v>
      </c>
      <c r="D434" s="55">
        <v>1</v>
      </c>
      <c r="E434" s="56" t="s">
        <v>198</v>
      </c>
      <c r="F434" s="57" t="s">
        <v>1213</v>
      </c>
      <c r="G434" s="58">
        <v>42461</v>
      </c>
      <c r="H434" s="58">
        <v>42825</v>
      </c>
      <c r="I434" s="59">
        <v>218750</v>
      </c>
      <c r="J434" s="59">
        <v>114844</v>
      </c>
      <c r="K434" s="59">
        <v>333594</v>
      </c>
      <c r="L434" s="60" t="s">
        <v>24</v>
      </c>
      <c r="M434" s="56" t="s">
        <v>196</v>
      </c>
      <c r="N434" s="61">
        <v>27698</v>
      </c>
    </row>
    <row r="435" spans="1:14" ht="15.95" customHeight="1">
      <c r="A435" s="53" t="s">
        <v>24</v>
      </c>
      <c r="B435" s="54" t="s">
        <v>1183</v>
      </c>
      <c r="C435" s="54" t="s">
        <v>1184</v>
      </c>
      <c r="D435" s="55">
        <v>1</v>
      </c>
      <c r="E435" s="56" t="s">
        <v>817</v>
      </c>
      <c r="F435" s="57" t="s">
        <v>1186</v>
      </c>
      <c r="G435" s="58">
        <v>42064</v>
      </c>
      <c r="H435" s="58">
        <v>42429</v>
      </c>
      <c r="I435" s="59">
        <v>226</v>
      </c>
      <c r="J435" s="59">
        <v>64</v>
      </c>
      <c r="K435" s="59">
        <v>290</v>
      </c>
      <c r="L435" s="60" t="s">
        <v>24</v>
      </c>
      <c r="M435" s="56" t="s">
        <v>1183</v>
      </c>
      <c r="N435" s="61">
        <v>25708</v>
      </c>
    </row>
    <row r="436" spans="1:14" ht="15.95" customHeight="1">
      <c r="A436" s="53" t="s">
        <v>24</v>
      </c>
      <c r="B436" s="54" t="s">
        <v>1183</v>
      </c>
      <c r="C436" s="54" t="s">
        <v>1184</v>
      </c>
      <c r="D436" s="55">
        <v>1</v>
      </c>
      <c r="E436" s="56" t="s">
        <v>817</v>
      </c>
      <c r="F436" s="57" t="s">
        <v>1186</v>
      </c>
      <c r="G436" s="58">
        <v>42248</v>
      </c>
      <c r="H436" s="58">
        <v>42429</v>
      </c>
      <c r="I436" s="59">
        <v>11117</v>
      </c>
      <c r="J436" s="59">
        <v>3113</v>
      </c>
      <c r="K436" s="59">
        <v>14230</v>
      </c>
      <c r="L436" s="60" t="s">
        <v>24</v>
      </c>
      <c r="M436" s="56" t="s">
        <v>1183</v>
      </c>
      <c r="N436" s="61">
        <v>25708</v>
      </c>
    </row>
    <row r="437" spans="1:14" ht="15.95" customHeight="1">
      <c r="A437" s="53" t="s">
        <v>24</v>
      </c>
      <c r="B437" s="54" t="s">
        <v>1183</v>
      </c>
      <c r="C437" s="54" t="s">
        <v>1653</v>
      </c>
      <c r="D437" s="55">
        <v>1</v>
      </c>
      <c r="E437" s="56" t="s">
        <v>1654</v>
      </c>
      <c r="F437" s="57" t="s">
        <v>1656</v>
      </c>
      <c r="G437" s="58">
        <v>42064</v>
      </c>
      <c r="H437" s="58">
        <v>42429</v>
      </c>
      <c r="I437" s="59">
        <v>8751</v>
      </c>
      <c r="J437" s="59">
        <v>2188</v>
      </c>
      <c r="K437" s="59">
        <v>10939</v>
      </c>
      <c r="L437" s="60" t="s">
        <v>24</v>
      </c>
      <c r="M437" s="56" t="s">
        <v>1183</v>
      </c>
      <c r="N437" s="61">
        <v>27689</v>
      </c>
    </row>
    <row r="438" spans="1:14" ht="15.95" customHeight="1">
      <c r="A438" s="53" t="s">
        <v>24</v>
      </c>
      <c r="B438" s="54" t="s">
        <v>1183</v>
      </c>
      <c r="C438" s="54" t="s">
        <v>1753</v>
      </c>
      <c r="D438" s="55">
        <v>1</v>
      </c>
      <c r="E438" s="56" t="s">
        <v>1658</v>
      </c>
      <c r="F438" s="57" t="s">
        <v>1659</v>
      </c>
      <c r="G438" s="58">
        <v>42551</v>
      </c>
      <c r="H438" s="58">
        <v>401768</v>
      </c>
      <c r="I438" s="59">
        <v>5400</v>
      </c>
      <c r="J438" s="59">
        <v>0</v>
      </c>
      <c r="K438" s="59">
        <v>5400</v>
      </c>
      <c r="L438" s="60" t="s">
        <v>24</v>
      </c>
      <c r="M438" s="56" t="s">
        <v>1183</v>
      </c>
      <c r="N438" s="61">
        <v>27754</v>
      </c>
    </row>
    <row r="439" spans="1:14" ht="15.95" customHeight="1">
      <c r="A439" s="53" t="s">
        <v>24</v>
      </c>
      <c r="B439" s="54" t="s">
        <v>1371</v>
      </c>
      <c r="C439" s="54" t="s">
        <v>1372</v>
      </c>
      <c r="D439" s="55">
        <v>1</v>
      </c>
      <c r="E439" s="56" t="s">
        <v>150</v>
      </c>
      <c r="F439" s="57" t="s">
        <v>1374</v>
      </c>
      <c r="G439" s="58">
        <v>42491</v>
      </c>
      <c r="H439" s="58">
        <v>42855</v>
      </c>
      <c r="I439" s="59">
        <v>125000</v>
      </c>
      <c r="J439" s="59">
        <v>67500</v>
      </c>
      <c r="K439" s="59">
        <v>192500</v>
      </c>
      <c r="L439" s="60" t="s">
        <v>24</v>
      </c>
      <c r="M439" s="56" t="s">
        <v>1371</v>
      </c>
      <c r="N439" s="61">
        <v>29527</v>
      </c>
    </row>
    <row r="440" spans="1:14" ht="15.95" customHeight="1">
      <c r="A440" s="53" t="s">
        <v>24</v>
      </c>
      <c r="B440" s="54" t="s">
        <v>1371</v>
      </c>
      <c r="C440" s="54" t="s">
        <v>1591</v>
      </c>
      <c r="D440" s="55">
        <v>0.95</v>
      </c>
      <c r="E440" s="56" t="s">
        <v>659</v>
      </c>
      <c r="F440" s="57" t="s">
        <v>1593</v>
      </c>
      <c r="G440" s="58">
        <v>42461</v>
      </c>
      <c r="H440" s="58">
        <v>42613</v>
      </c>
      <c r="I440" s="59">
        <v>142500</v>
      </c>
      <c r="J440" s="59">
        <v>77603.600000000006</v>
      </c>
      <c r="K440" s="59">
        <v>220103.6</v>
      </c>
      <c r="L440" s="60" t="s">
        <v>24</v>
      </c>
      <c r="M440" s="56" t="s">
        <v>1371</v>
      </c>
      <c r="N440" s="61">
        <v>30357</v>
      </c>
    </row>
    <row r="441" spans="1:14" ht="15.95" customHeight="1">
      <c r="A441" s="53" t="s">
        <v>24</v>
      </c>
      <c r="B441" s="54" t="s">
        <v>1047</v>
      </c>
      <c r="C441" s="54" t="s">
        <v>1048</v>
      </c>
      <c r="D441" s="55">
        <v>1</v>
      </c>
      <c r="E441" s="56" t="s">
        <v>1049</v>
      </c>
      <c r="F441" s="57" t="s">
        <v>1051</v>
      </c>
      <c r="G441" s="58">
        <v>42277</v>
      </c>
      <c r="H441" s="58">
        <v>42642</v>
      </c>
      <c r="I441" s="59">
        <v>12127</v>
      </c>
      <c r="J441" s="59">
        <v>6367</v>
      </c>
      <c r="K441" s="59">
        <v>18494</v>
      </c>
      <c r="L441" s="60" t="s">
        <v>24</v>
      </c>
      <c r="M441" s="56" t="s">
        <v>1047</v>
      </c>
      <c r="N441" s="61">
        <v>28434</v>
      </c>
    </row>
    <row r="442" spans="1:14" ht="15.95" customHeight="1">
      <c r="A442" s="53" t="s">
        <v>24</v>
      </c>
      <c r="B442" s="54" t="s">
        <v>1095</v>
      </c>
      <c r="C442" s="54" t="s">
        <v>1754</v>
      </c>
      <c r="D442" s="55">
        <v>0.2</v>
      </c>
      <c r="E442" s="56" t="s">
        <v>659</v>
      </c>
      <c r="F442" s="57" t="s">
        <v>1098</v>
      </c>
      <c r="G442" s="58">
        <v>42186</v>
      </c>
      <c r="H442" s="58">
        <v>42551</v>
      </c>
      <c r="I442" s="59">
        <v>24750</v>
      </c>
      <c r="J442" s="59">
        <v>12993.6</v>
      </c>
      <c r="K442" s="59">
        <v>37743.599999999999</v>
      </c>
      <c r="L442" s="60" t="s">
        <v>24</v>
      </c>
      <c r="M442" s="56" t="s">
        <v>1095</v>
      </c>
      <c r="N442" s="61">
        <v>28904</v>
      </c>
    </row>
    <row r="443" spans="1:14" ht="15.95" customHeight="1">
      <c r="A443" s="53" t="s">
        <v>24</v>
      </c>
      <c r="B443" s="54" t="s">
        <v>1095</v>
      </c>
      <c r="C443" s="54" t="s">
        <v>1096</v>
      </c>
      <c r="D443" s="55">
        <v>0.8</v>
      </c>
      <c r="E443" s="56" t="s">
        <v>659</v>
      </c>
      <c r="F443" s="57" t="s">
        <v>1098</v>
      </c>
      <c r="G443" s="58">
        <v>42186</v>
      </c>
      <c r="H443" s="58">
        <v>42551</v>
      </c>
      <c r="I443" s="59">
        <v>99000</v>
      </c>
      <c r="J443" s="59">
        <v>51974.400000000001</v>
      </c>
      <c r="K443" s="59">
        <v>150974.39999999999</v>
      </c>
      <c r="L443" s="60" t="s">
        <v>24</v>
      </c>
      <c r="M443" s="56" t="s">
        <v>1095</v>
      </c>
      <c r="N443" s="61">
        <v>28904</v>
      </c>
    </row>
    <row r="444" spans="1:14" ht="15.95" customHeight="1">
      <c r="A444" s="53" t="s">
        <v>24</v>
      </c>
      <c r="B444" s="54" t="s">
        <v>1095</v>
      </c>
      <c r="C444" s="54" t="s">
        <v>1096</v>
      </c>
      <c r="D444" s="55">
        <v>0.05</v>
      </c>
      <c r="E444" s="56" t="s">
        <v>659</v>
      </c>
      <c r="F444" s="57" t="s">
        <v>1593</v>
      </c>
      <c r="G444" s="58">
        <v>42461</v>
      </c>
      <c r="H444" s="58">
        <v>42613</v>
      </c>
      <c r="I444" s="59">
        <v>7500</v>
      </c>
      <c r="J444" s="59">
        <v>4084.4</v>
      </c>
      <c r="K444" s="59">
        <v>11584.4</v>
      </c>
      <c r="L444" s="60" t="s">
        <v>24</v>
      </c>
      <c r="M444" s="56" t="s">
        <v>1371</v>
      </c>
      <c r="N444" s="61">
        <v>30357</v>
      </c>
    </row>
    <row r="445" spans="1:14" ht="15.95" customHeight="1">
      <c r="A445" s="53" t="s">
        <v>24</v>
      </c>
      <c r="B445" s="54" t="s">
        <v>842</v>
      </c>
      <c r="C445" s="54" t="s">
        <v>1755</v>
      </c>
      <c r="D445" s="55">
        <v>1</v>
      </c>
      <c r="E445" s="56" t="s">
        <v>844</v>
      </c>
      <c r="F445" s="57" t="s">
        <v>845</v>
      </c>
      <c r="G445" s="58">
        <v>42248</v>
      </c>
      <c r="H445" s="58">
        <v>42551</v>
      </c>
      <c r="I445" s="59">
        <v>2500</v>
      </c>
      <c r="J445" s="59">
        <v>0</v>
      </c>
      <c r="K445" s="59">
        <v>2500</v>
      </c>
      <c r="L445" s="60" t="s">
        <v>24</v>
      </c>
      <c r="M445" s="56" t="s">
        <v>842</v>
      </c>
      <c r="N445" s="61">
        <v>30481</v>
      </c>
    </row>
    <row r="446" spans="1:14" ht="15.95" customHeight="1">
      <c r="A446" s="53" t="s">
        <v>24</v>
      </c>
      <c r="B446" s="54" t="s">
        <v>842</v>
      </c>
      <c r="C446" s="54" t="s">
        <v>1756</v>
      </c>
      <c r="D446" s="55">
        <v>1</v>
      </c>
      <c r="E446" s="56" t="s">
        <v>1424</v>
      </c>
      <c r="F446" s="57" t="s">
        <v>1428</v>
      </c>
      <c r="G446" s="58">
        <v>42309</v>
      </c>
      <c r="H446" s="58">
        <v>401768</v>
      </c>
      <c r="I446" s="59">
        <v>0</v>
      </c>
      <c r="J446" s="59">
        <v>0</v>
      </c>
      <c r="K446" s="59">
        <v>0</v>
      </c>
      <c r="L446" s="60" t="s">
        <v>24</v>
      </c>
      <c r="M446" s="56" t="s">
        <v>842</v>
      </c>
      <c r="N446" s="61">
        <v>30142</v>
      </c>
    </row>
    <row r="447" spans="1:14" ht="15.95" customHeight="1">
      <c r="A447" s="53" t="s">
        <v>24</v>
      </c>
      <c r="B447" s="54" t="s">
        <v>842</v>
      </c>
      <c r="C447" s="54" t="s">
        <v>1756</v>
      </c>
      <c r="D447" s="55">
        <v>1</v>
      </c>
      <c r="E447" s="56" t="s">
        <v>1424</v>
      </c>
      <c r="F447" s="57" t="s">
        <v>1426</v>
      </c>
      <c r="G447" s="58">
        <v>42492</v>
      </c>
      <c r="H447" s="58">
        <v>401768</v>
      </c>
      <c r="I447" s="59">
        <v>0</v>
      </c>
      <c r="J447" s="59">
        <v>0</v>
      </c>
      <c r="K447" s="59">
        <v>0</v>
      </c>
      <c r="L447" s="60" t="s">
        <v>24</v>
      </c>
      <c r="M447" s="56" t="s">
        <v>842</v>
      </c>
      <c r="N447" s="61">
        <v>30141</v>
      </c>
    </row>
    <row r="448" spans="1:14" ht="15.95" customHeight="1">
      <c r="A448" s="53" t="s">
        <v>24</v>
      </c>
      <c r="B448" s="54" t="s">
        <v>842</v>
      </c>
      <c r="C448" s="54" t="s">
        <v>1488</v>
      </c>
      <c r="D448" s="55">
        <v>1</v>
      </c>
      <c r="E448" s="56" t="s">
        <v>1489</v>
      </c>
      <c r="F448" s="57" t="s">
        <v>1491</v>
      </c>
      <c r="G448" s="58">
        <v>42467</v>
      </c>
      <c r="H448" s="58">
        <v>42497</v>
      </c>
      <c r="I448" s="59">
        <v>2000</v>
      </c>
      <c r="J448" s="59">
        <v>0</v>
      </c>
      <c r="K448" s="59">
        <v>2000</v>
      </c>
      <c r="L448" s="60" t="s">
        <v>24</v>
      </c>
      <c r="M448" s="56" t="s">
        <v>842</v>
      </c>
      <c r="N448" s="61">
        <v>31119</v>
      </c>
    </row>
    <row r="449" spans="1:14" ht="15.95" customHeight="1">
      <c r="A449" s="53" t="s">
        <v>24</v>
      </c>
      <c r="B449" s="54" t="s">
        <v>842</v>
      </c>
      <c r="C449" s="54" t="s">
        <v>1387</v>
      </c>
      <c r="D449" s="55">
        <v>1</v>
      </c>
      <c r="E449" s="56" t="s">
        <v>775</v>
      </c>
      <c r="F449" s="57" t="s">
        <v>1388</v>
      </c>
      <c r="G449" s="58">
        <v>42480</v>
      </c>
      <c r="H449" s="58">
        <v>42642</v>
      </c>
      <c r="I449" s="59">
        <v>0</v>
      </c>
      <c r="J449" s="59">
        <v>0</v>
      </c>
      <c r="K449" s="59">
        <v>0</v>
      </c>
      <c r="L449" s="60" t="s">
        <v>24</v>
      </c>
      <c r="M449" s="56" t="s">
        <v>842</v>
      </c>
      <c r="N449" s="61">
        <v>31105</v>
      </c>
    </row>
    <row r="450" spans="1:14" ht="15.95" customHeight="1">
      <c r="A450" s="53" t="s">
        <v>24</v>
      </c>
      <c r="B450" s="54" t="s">
        <v>842</v>
      </c>
      <c r="C450" s="54" t="s">
        <v>313</v>
      </c>
      <c r="D450" s="55">
        <v>1</v>
      </c>
      <c r="E450" s="56" t="s">
        <v>314</v>
      </c>
      <c r="F450" s="57" t="s">
        <v>318</v>
      </c>
      <c r="G450" s="58">
        <v>42186</v>
      </c>
      <c r="H450" s="58">
        <v>42551</v>
      </c>
      <c r="I450" s="59">
        <v>126850</v>
      </c>
      <c r="J450" s="59">
        <v>10148</v>
      </c>
      <c r="K450" s="59">
        <v>136998</v>
      </c>
      <c r="L450" s="60" t="s">
        <v>311</v>
      </c>
      <c r="M450" s="56" t="s">
        <v>312</v>
      </c>
      <c r="N450" s="61">
        <v>29588</v>
      </c>
    </row>
    <row r="451" spans="1:14" ht="15.95" customHeight="1">
      <c r="A451" s="53" t="s">
        <v>24</v>
      </c>
      <c r="B451" s="54" t="s">
        <v>47</v>
      </c>
      <c r="C451" s="54" t="s">
        <v>1757</v>
      </c>
      <c r="D451" s="55">
        <v>1</v>
      </c>
      <c r="E451" s="56" t="s">
        <v>61</v>
      </c>
      <c r="F451" s="57" t="s">
        <v>1094</v>
      </c>
      <c r="G451" s="58">
        <v>42370</v>
      </c>
      <c r="H451" s="58">
        <v>42735</v>
      </c>
      <c r="I451" s="59">
        <v>248353</v>
      </c>
      <c r="J451" s="59">
        <v>127178</v>
      </c>
      <c r="K451" s="59">
        <v>375531</v>
      </c>
      <c r="L451" s="60" t="s">
        <v>24</v>
      </c>
      <c r="M451" s="56" t="s">
        <v>47</v>
      </c>
      <c r="N451" s="61">
        <v>28897</v>
      </c>
    </row>
    <row r="452" spans="1:14" ht="15.95" customHeight="1">
      <c r="A452" s="53" t="s">
        <v>24</v>
      </c>
      <c r="B452" s="54" t="s">
        <v>47</v>
      </c>
      <c r="C452" s="54" t="s">
        <v>912</v>
      </c>
      <c r="D452" s="55">
        <v>0.5</v>
      </c>
      <c r="E452" s="56" t="s">
        <v>685</v>
      </c>
      <c r="F452" s="57" t="s">
        <v>687</v>
      </c>
      <c r="G452" s="58">
        <v>42186</v>
      </c>
      <c r="H452" s="58">
        <v>42551</v>
      </c>
      <c r="I452" s="59">
        <v>113179.5</v>
      </c>
      <c r="J452" s="59">
        <v>59419</v>
      </c>
      <c r="K452" s="59">
        <v>172598.5</v>
      </c>
      <c r="L452" s="60" t="s">
        <v>24</v>
      </c>
      <c r="M452" s="56" t="s">
        <v>47</v>
      </c>
      <c r="N452" s="61">
        <v>28706</v>
      </c>
    </row>
    <row r="453" spans="1:14" ht="15.95" customHeight="1">
      <c r="A453" s="53" t="s">
        <v>24</v>
      </c>
      <c r="B453" s="54" t="s">
        <v>47</v>
      </c>
      <c r="C453" s="54" t="s">
        <v>912</v>
      </c>
      <c r="D453" s="55">
        <v>1</v>
      </c>
      <c r="E453" s="56" t="s">
        <v>685</v>
      </c>
      <c r="F453" s="57" t="s">
        <v>914</v>
      </c>
      <c r="G453" s="58">
        <v>42262</v>
      </c>
      <c r="H453" s="58">
        <v>42613</v>
      </c>
      <c r="I453" s="59">
        <v>58964</v>
      </c>
      <c r="J453" s="59">
        <v>31890</v>
      </c>
      <c r="K453" s="59">
        <v>90854</v>
      </c>
      <c r="L453" s="60" t="s">
        <v>24</v>
      </c>
      <c r="M453" s="56" t="s">
        <v>47</v>
      </c>
      <c r="N453" s="61">
        <v>30762</v>
      </c>
    </row>
    <row r="454" spans="1:14" ht="15.95" customHeight="1">
      <c r="A454" s="53" t="s">
        <v>24</v>
      </c>
      <c r="B454" s="54" t="s">
        <v>47</v>
      </c>
      <c r="C454" s="54" t="s">
        <v>866</v>
      </c>
      <c r="D454" s="55">
        <v>1</v>
      </c>
      <c r="E454" s="56" t="s">
        <v>1169</v>
      </c>
      <c r="F454" s="57" t="s">
        <v>1170</v>
      </c>
      <c r="G454" s="58">
        <v>42217</v>
      </c>
      <c r="H454" s="58">
        <v>42400</v>
      </c>
      <c r="I454" s="59">
        <v>42623</v>
      </c>
      <c r="J454" s="59">
        <v>22377</v>
      </c>
      <c r="K454" s="59">
        <v>65000</v>
      </c>
      <c r="L454" s="60" t="s">
        <v>24</v>
      </c>
      <c r="M454" s="56" t="s">
        <v>47</v>
      </c>
      <c r="N454" s="61">
        <v>29727</v>
      </c>
    </row>
    <row r="455" spans="1:14" ht="15.95" customHeight="1">
      <c r="A455" s="53" t="s">
        <v>24</v>
      </c>
      <c r="B455" s="54" t="s">
        <v>47</v>
      </c>
      <c r="C455" s="54" t="s">
        <v>866</v>
      </c>
      <c r="D455" s="55">
        <v>1</v>
      </c>
      <c r="E455" s="56" t="s">
        <v>61</v>
      </c>
      <c r="F455" s="57" t="s">
        <v>868</v>
      </c>
      <c r="G455" s="58">
        <v>42339</v>
      </c>
      <c r="H455" s="58">
        <v>42704</v>
      </c>
      <c r="I455" s="59">
        <v>251969</v>
      </c>
      <c r="J455" s="59">
        <v>129281</v>
      </c>
      <c r="K455" s="59">
        <v>381250</v>
      </c>
      <c r="L455" s="60" t="s">
        <v>24</v>
      </c>
      <c r="M455" s="56" t="s">
        <v>47</v>
      </c>
      <c r="N455" s="61">
        <v>30841</v>
      </c>
    </row>
    <row r="456" spans="1:14" ht="15.95" customHeight="1">
      <c r="A456" s="53" t="s">
        <v>24</v>
      </c>
      <c r="B456" s="54" t="s">
        <v>47</v>
      </c>
      <c r="C456" s="54" t="s">
        <v>866</v>
      </c>
      <c r="D456" s="55">
        <v>1</v>
      </c>
      <c r="E456" s="56" t="s">
        <v>61</v>
      </c>
      <c r="F456" s="57" t="s">
        <v>1149</v>
      </c>
      <c r="G456" s="58">
        <v>42401</v>
      </c>
      <c r="H456" s="58">
        <v>42766</v>
      </c>
      <c r="I456" s="59">
        <v>210956</v>
      </c>
      <c r="J456" s="59">
        <v>110490</v>
      </c>
      <c r="K456" s="59">
        <v>321446</v>
      </c>
      <c r="L456" s="60" t="s">
        <v>24</v>
      </c>
      <c r="M456" s="56" t="s">
        <v>47</v>
      </c>
      <c r="N456" s="61">
        <v>31028</v>
      </c>
    </row>
    <row r="457" spans="1:14" ht="15.95" customHeight="1">
      <c r="A457" s="53" t="s">
        <v>24</v>
      </c>
      <c r="B457" s="54" t="s">
        <v>47</v>
      </c>
      <c r="C457" s="54" t="s">
        <v>866</v>
      </c>
      <c r="D457" s="55">
        <v>1</v>
      </c>
      <c r="E457" s="56" t="s">
        <v>61</v>
      </c>
      <c r="F457" s="57" t="s">
        <v>1265</v>
      </c>
      <c r="G457" s="58">
        <v>42461</v>
      </c>
      <c r="H457" s="58">
        <v>42825</v>
      </c>
      <c r="I457" s="59">
        <v>263385</v>
      </c>
      <c r="J457" s="59">
        <v>138276</v>
      </c>
      <c r="K457" s="59">
        <v>401661</v>
      </c>
      <c r="L457" s="60" t="s">
        <v>24</v>
      </c>
      <c r="M457" s="56" t="s">
        <v>47</v>
      </c>
      <c r="N457" s="61">
        <v>28333</v>
      </c>
    </row>
    <row r="458" spans="1:14" ht="15.95" customHeight="1">
      <c r="A458" s="53" t="s">
        <v>24</v>
      </c>
      <c r="B458" s="54" t="s">
        <v>47</v>
      </c>
      <c r="C458" s="54" t="s">
        <v>403</v>
      </c>
      <c r="D458" s="55">
        <v>1</v>
      </c>
      <c r="E458" s="56" t="s">
        <v>677</v>
      </c>
      <c r="F458" s="57" t="s">
        <v>1066</v>
      </c>
      <c r="G458" s="58">
        <v>42095</v>
      </c>
      <c r="H458" s="58">
        <v>42429</v>
      </c>
      <c r="I458" s="59">
        <v>11430</v>
      </c>
      <c r="J458" s="59">
        <v>0</v>
      </c>
      <c r="K458" s="59">
        <v>11430</v>
      </c>
      <c r="L458" s="60" t="s">
        <v>24</v>
      </c>
      <c r="M458" s="56" t="s">
        <v>47</v>
      </c>
      <c r="N458" s="61">
        <v>29201</v>
      </c>
    </row>
    <row r="459" spans="1:14" ht="15.95" customHeight="1">
      <c r="A459" s="53" t="s">
        <v>24</v>
      </c>
      <c r="B459" s="54" t="s">
        <v>47</v>
      </c>
      <c r="C459" s="54" t="s">
        <v>403</v>
      </c>
      <c r="D459" s="55">
        <v>1</v>
      </c>
      <c r="E459" s="56" t="s">
        <v>677</v>
      </c>
      <c r="F459" s="57" t="s">
        <v>678</v>
      </c>
      <c r="G459" s="58">
        <v>42125</v>
      </c>
      <c r="H459" s="58">
        <v>42490</v>
      </c>
      <c r="I459" s="59">
        <v>9218</v>
      </c>
      <c r="J459" s="59">
        <v>4839</v>
      </c>
      <c r="K459" s="59">
        <v>14057</v>
      </c>
      <c r="L459" s="60" t="s">
        <v>24</v>
      </c>
      <c r="M459" s="56" t="s">
        <v>47</v>
      </c>
      <c r="N459" s="61">
        <v>28607</v>
      </c>
    </row>
    <row r="460" spans="1:14" ht="15.95" customHeight="1">
      <c r="A460" s="53" t="s">
        <v>24</v>
      </c>
      <c r="B460" s="54" t="s">
        <v>47</v>
      </c>
      <c r="C460" s="54" t="s">
        <v>403</v>
      </c>
      <c r="D460" s="55">
        <v>1</v>
      </c>
      <c r="E460" s="56" t="s">
        <v>404</v>
      </c>
      <c r="F460" s="57" t="s">
        <v>406</v>
      </c>
      <c r="G460" s="58">
        <v>42125</v>
      </c>
      <c r="H460" s="58">
        <v>42490</v>
      </c>
      <c r="I460" s="59">
        <v>115912</v>
      </c>
      <c r="J460" s="59">
        <v>62593</v>
      </c>
      <c r="K460" s="59">
        <v>178505</v>
      </c>
      <c r="L460" s="60" t="s">
        <v>24</v>
      </c>
      <c r="M460" s="56" t="s">
        <v>47</v>
      </c>
      <c r="N460" s="61">
        <v>30107</v>
      </c>
    </row>
    <row r="461" spans="1:14" ht="15.95" customHeight="1">
      <c r="A461" s="53" t="s">
        <v>24</v>
      </c>
      <c r="B461" s="54" t="s">
        <v>47</v>
      </c>
      <c r="C461" s="54" t="s">
        <v>403</v>
      </c>
      <c r="D461" s="55">
        <v>1</v>
      </c>
      <c r="E461" s="56" t="s">
        <v>719</v>
      </c>
      <c r="F461" s="57" t="s">
        <v>721</v>
      </c>
      <c r="G461" s="58">
        <v>42186</v>
      </c>
      <c r="H461" s="58">
        <v>42551</v>
      </c>
      <c r="I461" s="59">
        <v>7790</v>
      </c>
      <c r="J461" s="59">
        <v>4205</v>
      </c>
      <c r="K461" s="59">
        <v>11995</v>
      </c>
      <c r="L461" s="60" t="s">
        <v>24</v>
      </c>
      <c r="M461" s="56" t="s">
        <v>47</v>
      </c>
      <c r="N461" s="61">
        <v>26829</v>
      </c>
    </row>
    <row r="462" spans="1:14" ht="15.95" customHeight="1">
      <c r="A462" s="53" t="s">
        <v>24</v>
      </c>
      <c r="B462" s="54" t="s">
        <v>47</v>
      </c>
      <c r="C462" s="54" t="s">
        <v>403</v>
      </c>
      <c r="D462" s="55">
        <v>1</v>
      </c>
      <c r="E462" s="56" t="s">
        <v>677</v>
      </c>
      <c r="F462" s="57" t="s">
        <v>1066</v>
      </c>
      <c r="G462" s="58">
        <v>42430</v>
      </c>
      <c r="H462" s="58">
        <v>42794</v>
      </c>
      <c r="I462" s="59">
        <v>24682</v>
      </c>
      <c r="J462" s="59">
        <v>12958</v>
      </c>
      <c r="K462" s="59">
        <v>37640</v>
      </c>
      <c r="L462" s="60" t="s">
        <v>24</v>
      </c>
      <c r="M462" s="56" t="s">
        <v>47</v>
      </c>
      <c r="N462" s="61">
        <v>29201</v>
      </c>
    </row>
    <row r="463" spans="1:14" ht="15.95" customHeight="1">
      <c r="A463" s="53" t="s">
        <v>24</v>
      </c>
      <c r="B463" s="54" t="s">
        <v>47</v>
      </c>
      <c r="C463" s="54" t="s">
        <v>1171</v>
      </c>
      <c r="D463" s="55">
        <v>1</v>
      </c>
      <c r="E463" s="56" t="s">
        <v>61</v>
      </c>
      <c r="F463" s="57" t="s">
        <v>1174</v>
      </c>
      <c r="G463" s="58">
        <v>42461</v>
      </c>
      <c r="H463" s="58">
        <v>42825</v>
      </c>
      <c r="I463" s="59">
        <v>103252</v>
      </c>
      <c r="J463" s="59">
        <v>8260</v>
      </c>
      <c r="K463" s="59">
        <v>111512</v>
      </c>
      <c r="L463" s="60" t="s">
        <v>24</v>
      </c>
      <c r="M463" s="56" t="s">
        <v>47</v>
      </c>
      <c r="N463" s="61">
        <v>30176</v>
      </c>
    </row>
    <row r="464" spans="1:14" ht="15.95" customHeight="1">
      <c r="A464" s="53" t="s">
        <v>24</v>
      </c>
      <c r="B464" s="54" t="s">
        <v>47</v>
      </c>
      <c r="C464" s="54" t="s">
        <v>1758</v>
      </c>
      <c r="D464" s="55">
        <v>1</v>
      </c>
      <c r="E464" s="56" t="s">
        <v>327</v>
      </c>
      <c r="F464" s="57" t="s">
        <v>909</v>
      </c>
      <c r="G464" s="58">
        <v>42309</v>
      </c>
      <c r="H464" s="58">
        <v>42674</v>
      </c>
      <c r="I464" s="59">
        <v>225000</v>
      </c>
      <c r="J464" s="59">
        <v>118125</v>
      </c>
      <c r="K464" s="59">
        <v>343125</v>
      </c>
      <c r="L464" s="60" t="s">
        <v>24</v>
      </c>
      <c r="M464" s="56" t="s">
        <v>47</v>
      </c>
      <c r="N464" s="61">
        <v>30842</v>
      </c>
    </row>
    <row r="465" spans="1:14" ht="15.95" customHeight="1">
      <c r="A465" s="53" t="s">
        <v>24</v>
      </c>
      <c r="B465" s="54" t="s">
        <v>47</v>
      </c>
      <c r="C465" s="54" t="s">
        <v>611</v>
      </c>
      <c r="D465" s="55">
        <v>1</v>
      </c>
      <c r="E465" s="56" t="s">
        <v>1001</v>
      </c>
      <c r="F465" s="57" t="s">
        <v>1003</v>
      </c>
      <c r="G465" s="58">
        <v>42125</v>
      </c>
      <c r="H465" s="58">
        <v>42490</v>
      </c>
      <c r="I465" s="59">
        <v>22462</v>
      </c>
      <c r="J465" s="59">
        <v>0</v>
      </c>
      <c r="K465" s="59">
        <v>22462</v>
      </c>
      <c r="L465" s="60" t="s">
        <v>24</v>
      </c>
      <c r="M465" s="56" t="s">
        <v>47</v>
      </c>
      <c r="N465" s="61">
        <v>28432</v>
      </c>
    </row>
    <row r="466" spans="1:14" ht="15.95" customHeight="1">
      <c r="A466" s="53" t="s">
        <v>24</v>
      </c>
      <c r="B466" s="54" t="s">
        <v>47</v>
      </c>
      <c r="C466" s="54" t="s">
        <v>611</v>
      </c>
      <c r="D466" s="55">
        <v>1</v>
      </c>
      <c r="E466" s="56" t="s">
        <v>612</v>
      </c>
      <c r="F466" s="57" t="s">
        <v>614</v>
      </c>
      <c r="G466" s="58">
        <v>42156</v>
      </c>
      <c r="H466" s="58">
        <v>42521</v>
      </c>
      <c r="I466" s="59">
        <v>13186</v>
      </c>
      <c r="J466" s="59">
        <v>6923</v>
      </c>
      <c r="K466" s="59">
        <v>20109</v>
      </c>
      <c r="L466" s="60" t="s">
        <v>24</v>
      </c>
      <c r="M466" s="56" t="s">
        <v>47</v>
      </c>
      <c r="N466" s="61">
        <v>29040</v>
      </c>
    </row>
    <row r="467" spans="1:14" ht="15.95" customHeight="1">
      <c r="A467" s="53" t="s">
        <v>24</v>
      </c>
      <c r="B467" s="54" t="s">
        <v>47</v>
      </c>
      <c r="C467" s="54" t="s">
        <v>611</v>
      </c>
      <c r="D467" s="55">
        <v>1</v>
      </c>
      <c r="E467" s="56" t="s">
        <v>642</v>
      </c>
      <c r="F467" s="57" t="s">
        <v>644</v>
      </c>
      <c r="G467" s="58">
        <v>42156</v>
      </c>
      <c r="H467" s="58">
        <v>42521</v>
      </c>
      <c r="I467" s="59">
        <v>30302</v>
      </c>
      <c r="J467" s="59">
        <v>15909</v>
      </c>
      <c r="K467" s="59">
        <v>46211</v>
      </c>
      <c r="L467" s="60" t="s">
        <v>24</v>
      </c>
      <c r="M467" s="56" t="s">
        <v>47</v>
      </c>
      <c r="N467" s="61">
        <v>29057</v>
      </c>
    </row>
    <row r="468" spans="1:14" ht="15.95" customHeight="1">
      <c r="A468" s="53" t="s">
        <v>24</v>
      </c>
      <c r="B468" s="54" t="s">
        <v>47</v>
      </c>
      <c r="C468" s="54" t="s">
        <v>611</v>
      </c>
      <c r="D468" s="55">
        <v>0.5</v>
      </c>
      <c r="E468" s="56" t="s">
        <v>685</v>
      </c>
      <c r="F468" s="57" t="s">
        <v>687</v>
      </c>
      <c r="G468" s="58">
        <v>42186</v>
      </c>
      <c r="H468" s="58">
        <v>42551</v>
      </c>
      <c r="I468" s="59">
        <v>113179.5</v>
      </c>
      <c r="J468" s="59">
        <v>59419</v>
      </c>
      <c r="K468" s="59">
        <v>172598.5</v>
      </c>
      <c r="L468" s="60" t="s">
        <v>24</v>
      </c>
      <c r="M468" s="56" t="s">
        <v>47</v>
      </c>
      <c r="N468" s="61">
        <v>28706</v>
      </c>
    </row>
    <row r="469" spans="1:14" ht="15.95" customHeight="1">
      <c r="A469" s="53" t="s">
        <v>24</v>
      </c>
      <c r="B469" s="54" t="s">
        <v>47</v>
      </c>
      <c r="C469" s="54" t="s">
        <v>611</v>
      </c>
      <c r="D469" s="55">
        <v>1</v>
      </c>
      <c r="E469" s="56" t="s">
        <v>873</v>
      </c>
      <c r="F469" s="57" t="s">
        <v>875</v>
      </c>
      <c r="G469" s="58">
        <v>42231</v>
      </c>
      <c r="H469" s="58">
        <v>42596</v>
      </c>
      <c r="I469" s="59">
        <v>92375</v>
      </c>
      <c r="J469" s="59">
        <v>49921</v>
      </c>
      <c r="K469" s="59">
        <v>142296</v>
      </c>
      <c r="L469" s="60" t="s">
        <v>24</v>
      </c>
      <c r="M469" s="56" t="s">
        <v>47</v>
      </c>
      <c r="N469" s="61">
        <v>30173</v>
      </c>
    </row>
    <row r="470" spans="1:14" ht="15.95" customHeight="1">
      <c r="A470" s="53" t="s">
        <v>24</v>
      </c>
      <c r="B470" s="54" t="s">
        <v>47</v>
      </c>
      <c r="C470" s="54" t="s">
        <v>611</v>
      </c>
      <c r="D470" s="55">
        <v>0.15</v>
      </c>
      <c r="E470" s="56" t="s">
        <v>61</v>
      </c>
      <c r="F470" s="57" t="s">
        <v>725</v>
      </c>
      <c r="G470" s="58">
        <v>42248</v>
      </c>
      <c r="H470" s="58">
        <v>42429</v>
      </c>
      <c r="I470" s="59">
        <v>637067.55000000005</v>
      </c>
      <c r="J470" s="59">
        <v>72132.45</v>
      </c>
      <c r="K470" s="59">
        <v>709200</v>
      </c>
      <c r="L470" s="60" t="s">
        <v>24</v>
      </c>
      <c r="M470" s="56" t="s">
        <v>265</v>
      </c>
      <c r="N470" s="61">
        <v>27684</v>
      </c>
    </row>
    <row r="471" spans="1:14" ht="15.95" customHeight="1">
      <c r="A471" s="53" t="s">
        <v>24</v>
      </c>
      <c r="B471" s="54" t="s">
        <v>47</v>
      </c>
      <c r="C471" s="54" t="s">
        <v>611</v>
      </c>
      <c r="D471" s="55">
        <v>1</v>
      </c>
      <c r="E471" s="56" t="s">
        <v>1071</v>
      </c>
      <c r="F471" s="57" t="s">
        <v>1073</v>
      </c>
      <c r="G471" s="58">
        <v>42248</v>
      </c>
      <c r="H471" s="58">
        <v>42521</v>
      </c>
      <c r="I471" s="59">
        <v>98169</v>
      </c>
      <c r="J471" s="59">
        <v>46553</v>
      </c>
      <c r="K471" s="59">
        <v>144722</v>
      </c>
      <c r="L471" s="60" t="s">
        <v>24</v>
      </c>
      <c r="M471" s="56" t="s">
        <v>47</v>
      </c>
      <c r="N471" s="61">
        <v>29476</v>
      </c>
    </row>
    <row r="472" spans="1:14" ht="15.95" customHeight="1">
      <c r="A472" s="53" t="s">
        <v>24</v>
      </c>
      <c r="B472" s="54" t="s">
        <v>47</v>
      </c>
      <c r="C472" s="54" t="s">
        <v>611</v>
      </c>
      <c r="D472" s="55">
        <v>1</v>
      </c>
      <c r="E472" s="56" t="s">
        <v>817</v>
      </c>
      <c r="F472" s="57" t="s">
        <v>819</v>
      </c>
      <c r="G472" s="58">
        <v>42248</v>
      </c>
      <c r="H472" s="58">
        <v>42613</v>
      </c>
      <c r="I472" s="59">
        <v>76982</v>
      </c>
      <c r="J472" s="59">
        <v>40415</v>
      </c>
      <c r="K472" s="59">
        <v>117397</v>
      </c>
      <c r="L472" s="60" t="s">
        <v>24</v>
      </c>
      <c r="M472" s="56" t="s">
        <v>47</v>
      </c>
      <c r="N472" s="61">
        <v>26972</v>
      </c>
    </row>
    <row r="473" spans="1:14" ht="15.95" customHeight="1">
      <c r="A473" s="53" t="s">
        <v>24</v>
      </c>
      <c r="B473" s="54" t="s">
        <v>47</v>
      </c>
      <c r="C473" s="54" t="s">
        <v>611</v>
      </c>
      <c r="D473" s="55">
        <v>1</v>
      </c>
      <c r="E473" s="56" t="s">
        <v>746</v>
      </c>
      <c r="F473" s="57" t="s">
        <v>895</v>
      </c>
      <c r="G473" s="58">
        <v>42309</v>
      </c>
      <c r="H473" s="58">
        <v>42674</v>
      </c>
      <c r="I473" s="59">
        <v>229653</v>
      </c>
      <c r="J473" s="59">
        <v>113848</v>
      </c>
      <c r="K473" s="59">
        <v>343501</v>
      </c>
      <c r="L473" s="60" t="s">
        <v>24</v>
      </c>
      <c r="M473" s="56" t="s">
        <v>47</v>
      </c>
      <c r="N473" s="61">
        <v>30887</v>
      </c>
    </row>
    <row r="474" spans="1:14" ht="15.95" customHeight="1">
      <c r="A474" s="53" t="s">
        <v>24</v>
      </c>
      <c r="B474" s="54" t="s">
        <v>47</v>
      </c>
      <c r="C474" s="54" t="s">
        <v>611</v>
      </c>
      <c r="D474" s="55">
        <v>1</v>
      </c>
      <c r="E474" s="56" t="s">
        <v>61</v>
      </c>
      <c r="F474" s="57" t="s">
        <v>1493</v>
      </c>
      <c r="G474" s="58">
        <v>42370</v>
      </c>
      <c r="H474" s="58">
        <v>42735</v>
      </c>
      <c r="I474" s="59">
        <v>63902</v>
      </c>
      <c r="J474" s="59">
        <v>34667</v>
      </c>
      <c r="K474" s="59">
        <v>98569</v>
      </c>
      <c r="L474" s="60" t="s">
        <v>24</v>
      </c>
      <c r="M474" s="56" t="s">
        <v>47</v>
      </c>
      <c r="N474" s="61">
        <v>31182</v>
      </c>
    </row>
    <row r="475" spans="1:14" ht="15.95" customHeight="1">
      <c r="A475" s="53" t="s">
        <v>24</v>
      </c>
      <c r="B475" s="54" t="s">
        <v>47</v>
      </c>
      <c r="C475" s="54" t="s">
        <v>611</v>
      </c>
      <c r="D475" s="55">
        <v>1</v>
      </c>
      <c r="E475" s="56" t="s">
        <v>873</v>
      </c>
      <c r="F475" s="57" t="s">
        <v>1467</v>
      </c>
      <c r="G475" s="58">
        <v>42370</v>
      </c>
      <c r="H475" s="58">
        <v>43220</v>
      </c>
      <c r="I475" s="59">
        <v>311104</v>
      </c>
      <c r="J475" s="59">
        <v>151836</v>
      </c>
      <c r="K475" s="59">
        <v>462940</v>
      </c>
      <c r="L475" s="60" t="s">
        <v>24</v>
      </c>
      <c r="M475" s="56" t="s">
        <v>47</v>
      </c>
      <c r="N475" s="61">
        <v>30738</v>
      </c>
    </row>
    <row r="476" spans="1:14" ht="15.95" customHeight="1">
      <c r="A476" s="53" t="s">
        <v>24</v>
      </c>
      <c r="B476" s="54" t="s">
        <v>47</v>
      </c>
      <c r="C476" s="54" t="s">
        <v>611</v>
      </c>
      <c r="D476" s="55">
        <v>1</v>
      </c>
      <c r="E476" s="56" t="s">
        <v>1368</v>
      </c>
      <c r="F476" s="57" t="s">
        <v>1370</v>
      </c>
      <c r="G476" s="58">
        <v>42430</v>
      </c>
      <c r="H476" s="58">
        <v>42551</v>
      </c>
      <c r="I476" s="59">
        <v>4335</v>
      </c>
      <c r="J476" s="59">
        <v>2341</v>
      </c>
      <c r="K476" s="59">
        <v>6676</v>
      </c>
      <c r="L476" s="60" t="s">
        <v>24</v>
      </c>
      <c r="M476" s="56" t="s">
        <v>47</v>
      </c>
      <c r="N476" s="61">
        <v>29072</v>
      </c>
    </row>
    <row r="477" spans="1:14" ht="15.95" customHeight="1">
      <c r="A477" s="53" t="s">
        <v>24</v>
      </c>
      <c r="B477" s="54" t="s">
        <v>47</v>
      </c>
      <c r="C477" s="54" t="s">
        <v>1759</v>
      </c>
      <c r="D477" s="55">
        <v>1</v>
      </c>
      <c r="E477" s="56" t="s">
        <v>327</v>
      </c>
      <c r="F477" s="57" t="s">
        <v>1202</v>
      </c>
      <c r="G477" s="58">
        <v>42430</v>
      </c>
      <c r="H477" s="58">
        <v>42794</v>
      </c>
      <c r="I477" s="59">
        <v>250000</v>
      </c>
      <c r="J477" s="59">
        <v>131250</v>
      </c>
      <c r="K477" s="59">
        <v>381250</v>
      </c>
      <c r="L477" s="60" t="s">
        <v>24</v>
      </c>
      <c r="M477" s="56" t="s">
        <v>47</v>
      </c>
      <c r="N477" s="61">
        <v>31099</v>
      </c>
    </row>
    <row r="478" spans="1:14" ht="15.95" customHeight="1">
      <c r="A478" s="53" t="s">
        <v>24</v>
      </c>
      <c r="B478" s="54" t="s">
        <v>47</v>
      </c>
      <c r="C478" s="54" t="s">
        <v>1759</v>
      </c>
      <c r="D478" s="55">
        <v>1</v>
      </c>
      <c r="E478" s="56" t="s">
        <v>61</v>
      </c>
      <c r="F478" s="57" t="s">
        <v>1460</v>
      </c>
      <c r="G478" s="58">
        <v>42491</v>
      </c>
      <c r="H478" s="58">
        <v>42855</v>
      </c>
      <c r="I478" s="59">
        <v>255407</v>
      </c>
      <c r="J478" s="59">
        <v>137281</v>
      </c>
      <c r="K478" s="59">
        <v>392688</v>
      </c>
      <c r="L478" s="60" t="s">
        <v>24</v>
      </c>
      <c r="M478" s="56" t="s">
        <v>47</v>
      </c>
      <c r="N478" s="61">
        <v>31101</v>
      </c>
    </row>
    <row r="479" spans="1:14" ht="15.95" customHeight="1">
      <c r="A479" s="53" t="s">
        <v>24</v>
      </c>
      <c r="B479" s="54" t="s">
        <v>47</v>
      </c>
      <c r="C479" s="54" t="s">
        <v>1060</v>
      </c>
      <c r="D479" s="55">
        <v>1</v>
      </c>
      <c r="E479" s="56" t="s">
        <v>61</v>
      </c>
      <c r="F479" s="57" t="s">
        <v>1632</v>
      </c>
      <c r="G479" s="58">
        <v>42248</v>
      </c>
      <c r="H479" s="58">
        <v>42613</v>
      </c>
      <c r="I479" s="59">
        <v>562990</v>
      </c>
      <c r="J479" s="59">
        <v>192225</v>
      </c>
      <c r="K479" s="59">
        <v>755215</v>
      </c>
      <c r="L479" s="60" t="s">
        <v>24</v>
      </c>
      <c r="M479" s="56" t="s">
        <v>47</v>
      </c>
      <c r="N479" s="61">
        <v>30768</v>
      </c>
    </row>
    <row r="480" spans="1:14" ht="15.95" customHeight="1">
      <c r="A480" s="53" t="s">
        <v>24</v>
      </c>
      <c r="B480" s="54" t="s">
        <v>47</v>
      </c>
      <c r="C480" s="54" t="s">
        <v>1060</v>
      </c>
      <c r="D480" s="55">
        <v>1</v>
      </c>
      <c r="E480" s="56" t="s">
        <v>639</v>
      </c>
      <c r="F480" s="57" t="s">
        <v>1062</v>
      </c>
      <c r="G480" s="58">
        <v>42278</v>
      </c>
      <c r="H480" s="58">
        <v>42521</v>
      </c>
      <c r="I480" s="59">
        <v>12584</v>
      </c>
      <c r="J480" s="59">
        <v>6795</v>
      </c>
      <c r="K480" s="59">
        <v>19379</v>
      </c>
      <c r="L480" s="60" t="s">
        <v>24</v>
      </c>
      <c r="M480" s="56" t="s">
        <v>47</v>
      </c>
      <c r="N480" s="61">
        <v>30697</v>
      </c>
    </row>
    <row r="481" spans="1:14" ht="15.95" customHeight="1">
      <c r="A481" s="53" t="s">
        <v>24</v>
      </c>
      <c r="B481" s="54" t="s">
        <v>1268</v>
      </c>
      <c r="C481" s="54" t="s">
        <v>1269</v>
      </c>
      <c r="D481" s="55">
        <v>1</v>
      </c>
      <c r="E481" s="56" t="s">
        <v>873</v>
      </c>
      <c r="F481" s="57" t="s">
        <v>1271</v>
      </c>
      <c r="G481" s="58">
        <v>42339</v>
      </c>
      <c r="H481" s="58">
        <v>42704</v>
      </c>
      <c r="I481" s="59">
        <v>11317</v>
      </c>
      <c r="J481" s="59">
        <v>5942</v>
      </c>
      <c r="K481" s="59">
        <v>17259</v>
      </c>
      <c r="L481" s="60" t="s">
        <v>24</v>
      </c>
      <c r="M481" s="56" t="s">
        <v>1268</v>
      </c>
      <c r="N481" s="61">
        <v>26793</v>
      </c>
    </row>
    <row r="482" spans="1:14" ht="15.95" customHeight="1">
      <c r="A482" s="53" t="s">
        <v>24</v>
      </c>
      <c r="B482" s="54" t="s">
        <v>1760</v>
      </c>
      <c r="C482" s="54" t="s">
        <v>48</v>
      </c>
      <c r="D482" s="55">
        <v>1</v>
      </c>
      <c r="E482" s="56" t="s">
        <v>49</v>
      </c>
      <c r="F482" s="57" t="s">
        <v>52</v>
      </c>
      <c r="G482" s="58">
        <v>42156</v>
      </c>
      <c r="H482" s="58">
        <v>42521</v>
      </c>
      <c r="I482" s="59">
        <v>787847</v>
      </c>
      <c r="J482" s="59">
        <v>387370</v>
      </c>
      <c r="K482" s="59">
        <v>1175217</v>
      </c>
      <c r="L482" s="60" t="s">
        <v>24</v>
      </c>
      <c r="M482" s="56" t="s">
        <v>47</v>
      </c>
      <c r="N482" s="61">
        <v>27128</v>
      </c>
    </row>
    <row r="483" spans="1:14" ht="15.95" customHeight="1">
      <c r="A483" s="53" t="s">
        <v>24</v>
      </c>
      <c r="B483" s="54" t="s">
        <v>1760</v>
      </c>
      <c r="C483" s="54" t="s">
        <v>48</v>
      </c>
      <c r="D483" s="55">
        <v>1</v>
      </c>
      <c r="E483" s="56" t="s">
        <v>746</v>
      </c>
      <c r="F483" s="57" t="s">
        <v>749</v>
      </c>
      <c r="G483" s="58">
        <v>42200</v>
      </c>
      <c r="H483" s="58">
        <v>42520</v>
      </c>
      <c r="I483" s="59">
        <v>31886</v>
      </c>
      <c r="J483" s="59">
        <v>17099</v>
      </c>
      <c r="K483" s="59">
        <v>48985</v>
      </c>
      <c r="L483" s="60" t="s">
        <v>24</v>
      </c>
      <c r="M483" s="56" t="s">
        <v>47</v>
      </c>
      <c r="N483" s="61">
        <v>29786</v>
      </c>
    </row>
    <row r="484" spans="1:14" ht="15.95" customHeight="1">
      <c r="A484" s="53" t="s">
        <v>24</v>
      </c>
      <c r="B484" s="54" t="s">
        <v>114</v>
      </c>
      <c r="C484" s="54" t="s">
        <v>626</v>
      </c>
      <c r="D484" s="55">
        <v>1</v>
      </c>
      <c r="E484" s="56" t="s">
        <v>130</v>
      </c>
      <c r="F484" s="57" t="s">
        <v>443</v>
      </c>
      <c r="G484" s="58">
        <v>42186</v>
      </c>
      <c r="H484" s="58">
        <v>43100</v>
      </c>
      <c r="I484" s="59">
        <v>90226</v>
      </c>
      <c r="J484" s="59">
        <v>29774</v>
      </c>
      <c r="K484" s="59">
        <v>120000</v>
      </c>
      <c r="L484" s="60" t="s">
        <v>24</v>
      </c>
      <c r="M484" s="56" t="s">
        <v>114</v>
      </c>
      <c r="N484" s="61">
        <v>30177</v>
      </c>
    </row>
    <row r="485" spans="1:14" ht="15.95" customHeight="1">
      <c r="A485" s="53" t="s">
        <v>24</v>
      </c>
      <c r="B485" s="54" t="s">
        <v>114</v>
      </c>
      <c r="C485" s="54" t="s">
        <v>626</v>
      </c>
      <c r="D485" s="55">
        <v>1</v>
      </c>
      <c r="E485" s="56" t="s">
        <v>683</v>
      </c>
      <c r="F485" s="57" t="s">
        <v>684</v>
      </c>
      <c r="G485" s="58">
        <v>42278</v>
      </c>
      <c r="H485" s="58">
        <v>42643</v>
      </c>
      <c r="I485" s="59">
        <v>141353</v>
      </c>
      <c r="J485" s="59">
        <v>46647</v>
      </c>
      <c r="K485" s="59">
        <v>188000</v>
      </c>
      <c r="L485" s="60" t="s">
        <v>24</v>
      </c>
      <c r="M485" s="56" t="s">
        <v>114</v>
      </c>
      <c r="N485" s="61">
        <v>30554</v>
      </c>
    </row>
    <row r="486" spans="1:14" ht="15.95" customHeight="1">
      <c r="A486" s="53" t="s">
        <v>24</v>
      </c>
      <c r="B486" s="54" t="s">
        <v>114</v>
      </c>
      <c r="C486" s="54" t="s">
        <v>626</v>
      </c>
      <c r="D486" s="55">
        <v>1</v>
      </c>
      <c r="E486" s="56" t="s">
        <v>1123</v>
      </c>
      <c r="F486" s="57" t="s">
        <v>1125</v>
      </c>
      <c r="G486" s="58">
        <v>42370</v>
      </c>
      <c r="H486" s="58">
        <v>42735</v>
      </c>
      <c r="I486" s="59">
        <v>107322</v>
      </c>
      <c r="J486" s="59">
        <v>10732</v>
      </c>
      <c r="K486" s="59">
        <v>118054</v>
      </c>
      <c r="L486" s="60" t="s">
        <v>24</v>
      </c>
      <c r="M486" s="56" t="s">
        <v>114</v>
      </c>
      <c r="N486" s="61">
        <v>29954</v>
      </c>
    </row>
    <row r="487" spans="1:14" ht="15.95" customHeight="1">
      <c r="A487" s="53" t="s">
        <v>24</v>
      </c>
      <c r="B487" s="54" t="s">
        <v>114</v>
      </c>
      <c r="C487" s="54" t="s">
        <v>626</v>
      </c>
      <c r="D487" s="55">
        <v>1</v>
      </c>
      <c r="E487" s="56" t="s">
        <v>130</v>
      </c>
      <c r="F487" s="57" t="s">
        <v>628</v>
      </c>
      <c r="G487" s="58">
        <v>42370</v>
      </c>
      <c r="H487" s="58">
        <v>42551</v>
      </c>
      <c r="I487" s="59">
        <v>15602</v>
      </c>
      <c r="J487" s="59">
        <v>5148</v>
      </c>
      <c r="K487" s="59">
        <v>20750</v>
      </c>
      <c r="L487" s="60" t="s">
        <v>24</v>
      </c>
      <c r="M487" s="56" t="s">
        <v>114</v>
      </c>
      <c r="N487" s="61">
        <v>30622</v>
      </c>
    </row>
    <row r="488" spans="1:14" ht="15.95" customHeight="1">
      <c r="A488" s="53" t="s">
        <v>24</v>
      </c>
      <c r="B488" s="54" t="s">
        <v>114</v>
      </c>
      <c r="C488" s="54" t="s">
        <v>1761</v>
      </c>
      <c r="D488" s="55">
        <v>1</v>
      </c>
      <c r="E488" s="56" t="s">
        <v>296</v>
      </c>
      <c r="F488" s="57" t="s">
        <v>298</v>
      </c>
      <c r="G488" s="58">
        <v>42186</v>
      </c>
      <c r="H488" s="58">
        <v>42551</v>
      </c>
      <c r="I488" s="59">
        <v>505009</v>
      </c>
      <c r="J488" s="59">
        <v>37291</v>
      </c>
      <c r="K488" s="59">
        <v>542300</v>
      </c>
      <c r="L488" s="60" t="s">
        <v>24</v>
      </c>
      <c r="M488" s="56" t="s">
        <v>114</v>
      </c>
      <c r="N488" s="61">
        <v>25714</v>
      </c>
    </row>
    <row r="489" spans="1:14" ht="15.95" customHeight="1">
      <c r="A489" s="53" t="s">
        <v>24</v>
      </c>
      <c r="B489" s="54" t="s">
        <v>114</v>
      </c>
      <c r="C489" s="54" t="s">
        <v>137</v>
      </c>
      <c r="D489" s="55">
        <v>1</v>
      </c>
      <c r="E489" s="56" t="s">
        <v>138</v>
      </c>
      <c r="F489" s="57" t="s">
        <v>139</v>
      </c>
      <c r="G489" s="58">
        <v>42186</v>
      </c>
      <c r="H489" s="58">
        <v>43251</v>
      </c>
      <c r="I489" s="59">
        <v>32320</v>
      </c>
      <c r="J489" s="59">
        <v>10666</v>
      </c>
      <c r="K489" s="59">
        <v>42986</v>
      </c>
      <c r="L489" s="60" t="s">
        <v>24</v>
      </c>
      <c r="M489" s="56" t="s">
        <v>114</v>
      </c>
      <c r="N489" s="61">
        <v>29983</v>
      </c>
    </row>
    <row r="490" spans="1:14" ht="15.95" customHeight="1">
      <c r="A490" s="53" t="s">
        <v>24</v>
      </c>
      <c r="B490" s="54" t="s">
        <v>114</v>
      </c>
      <c r="C490" s="54" t="s">
        <v>137</v>
      </c>
      <c r="D490" s="55">
        <v>1</v>
      </c>
      <c r="E490" s="56" t="s">
        <v>677</v>
      </c>
      <c r="F490" s="57" t="s">
        <v>682</v>
      </c>
      <c r="G490" s="58">
        <v>42248</v>
      </c>
      <c r="H490" s="58">
        <v>42613</v>
      </c>
      <c r="I490" s="59">
        <v>128341</v>
      </c>
      <c r="J490" s="59">
        <v>42994</v>
      </c>
      <c r="K490" s="59">
        <v>171335</v>
      </c>
      <c r="L490" s="60" t="s">
        <v>24</v>
      </c>
      <c r="M490" s="56" t="s">
        <v>114</v>
      </c>
      <c r="N490" s="61">
        <v>29242</v>
      </c>
    </row>
    <row r="491" spans="1:14" ht="15.95" customHeight="1">
      <c r="A491" s="53" t="s">
        <v>24</v>
      </c>
      <c r="B491" s="54" t="s">
        <v>114</v>
      </c>
      <c r="C491" s="54" t="s">
        <v>137</v>
      </c>
      <c r="D491" s="55">
        <v>1</v>
      </c>
      <c r="E491" s="56" t="s">
        <v>1229</v>
      </c>
      <c r="F491" s="57" t="s">
        <v>1231</v>
      </c>
      <c r="G491" s="58">
        <v>42277</v>
      </c>
      <c r="H491" s="58">
        <v>42642</v>
      </c>
      <c r="I491" s="59">
        <v>243445</v>
      </c>
      <c r="J491" s="59">
        <v>81555</v>
      </c>
      <c r="K491" s="59">
        <v>325000</v>
      </c>
      <c r="L491" s="60" t="s">
        <v>24</v>
      </c>
      <c r="M491" s="56" t="s">
        <v>114</v>
      </c>
      <c r="N491" s="61">
        <v>31050</v>
      </c>
    </row>
    <row r="492" spans="1:14" ht="15.95" customHeight="1">
      <c r="A492" s="53" t="s">
        <v>24</v>
      </c>
      <c r="B492" s="54" t="s">
        <v>114</v>
      </c>
      <c r="C492" s="54" t="s">
        <v>1044</v>
      </c>
      <c r="D492" s="55">
        <v>1</v>
      </c>
      <c r="E492" s="56" t="s">
        <v>130</v>
      </c>
      <c r="F492" s="57" t="s">
        <v>1046</v>
      </c>
      <c r="G492" s="58">
        <v>42400</v>
      </c>
      <c r="H492" s="58">
        <v>43130</v>
      </c>
      <c r="I492" s="59">
        <v>247429</v>
      </c>
      <c r="J492" s="59">
        <v>82888</v>
      </c>
      <c r="K492" s="59">
        <v>330317</v>
      </c>
      <c r="L492" s="60" t="s">
        <v>24</v>
      </c>
      <c r="M492" s="56" t="s">
        <v>114</v>
      </c>
      <c r="N492" s="61">
        <v>28114</v>
      </c>
    </row>
    <row r="493" spans="1:14" ht="15.95" customHeight="1">
      <c r="A493" s="53" t="s">
        <v>24</v>
      </c>
      <c r="B493" s="54" t="s">
        <v>114</v>
      </c>
      <c r="C493" s="54" t="s">
        <v>548</v>
      </c>
      <c r="D493" s="55">
        <v>1</v>
      </c>
      <c r="E493" s="56" t="s">
        <v>1223</v>
      </c>
      <c r="F493" s="57" t="s">
        <v>1225</v>
      </c>
      <c r="G493" s="58">
        <v>42036</v>
      </c>
      <c r="H493" s="58">
        <v>42914</v>
      </c>
      <c r="I493" s="59">
        <v>90909</v>
      </c>
      <c r="J493" s="59">
        <v>9091</v>
      </c>
      <c r="K493" s="59">
        <v>100000</v>
      </c>
      <c r="L493" s="60" t="s">
        <v>24</v>
      </c>
      <c r="M493" s="56" t="s">
        <v>114</v>
      </c>
      <c r="N493" s="61">
        <v>30765</v>
      </c>
    </row>
    <row r="494" spans="1:14" ht="15.95" customHeight="1">
      <c r="A494" s="53" t="s">
        <v>24</v>
      </c>
      <c r="B494" s="54" t="s">
        <v>114</v>
      </c>
      <c r="C494" s="54" t="s">
        <v>548</v>
      </c>
      <c r="D494" s="55">
        <v>1</v>
      </c>
      <c r="E494" s="56" t="s">
        <v>130</v>
      </c>
      <c r="F494" s="57" t="s">
        <v>598</v>
      </c>
      <c r="G494" s="58">
        <v>42248</v>
      </c>
      <c r="H494" s="58">
        <v>42978</v>
      </c>
      <c r="I494" s="59">
        <v>241919</v>
      </c>
      <c r="J494" s="59">
        <v>79833</v>
      </c>
      <c r="K494" s="59">
        <v>321752</v>
      </c>
      <c r="L494" s="60" t="s">
        <v>24</v>
      </c>
      <c r="M494" s="56" t="s">
        <v>114</v>
      </c>
      <c r="N494" s="61">
        <v>30436</v>
      </c>
    </row>
    <row r="495" spans="1:14" ht="15.95" customHeight="1">
      <c r="A495" s="53" t="s">
        <v>24</v>
      </c>
      <c r="B495" s="54" t="s">
        <v>114</v>
      </c>
      <c r="C495" s="54" t="s">
        <v>548</v>
      </c>
      <c r="D495" s="55">
        <v>1</v>
      </c>
      <c r="E495" s="56" t="s">
        <v>130</v>
      </c>
      <c r="F495" s="57" t="s">
        <v>598</v>
      </c>
      <c r="G495" s="58">
        <v>42248</v>
      </c>
      <c r="H495" s="58">
        <v>42978</v>
      </c>
      <c r="I495" s="59">
        <v>68983</v>
      </c>
      <c r="J495" s="59">
        <v>22764</v>
      </c>
      <c r="K495" s="59">
        <v>91747</v>
      </c>
      <c r="L495" s="60" t="s">
        <v>24</v>
      </c>
      <c r="M495" s="56" t="s">
        <v>114</v>
      </c>
      <c r="N495" s="61">
        <v>30436</v>
      </c>
    </row>
    <row r="496" spans="1:14" ht="15.95" customHeight="1">
      <c r="A496" s="53" t="s">
        <v>24</v>
      </c>
      <c r="B496" s="54" t="s">
        <v>114</v>
      </c>
      <c r="C496" s="54" t="s">
        <v>548</v>
      </c>
      <c r="D496" s="55">
        <v>1</v>
      </c>
      <c r="E496" s="56" t="s">
        <v>1206</v>
      </c>
      <c r="F496" s="57" t="s">
        <v>1210</v>
      </c>
      <c r="G496" s="58">
        <v>42461</v>
      </c>
      <c r="H496" s="58">
        <v>42825</v>
      </c>
      <c r="I496" s="59">
        <v>37594</v>
      </c>
      <c r="J496" s="59">
        <v>12406</v>
      </c>
      <c r="K496" s="59">
        <v>50000</v>
      </c>
      <c r="L496" s="60" t="s">
        <v>24</v>
      </c>
      <c r="M496" s="56" t="s">
        <v>114</v>
      </c>
      <c r="N496" s="61">
        <v>30305</v>
      </c>
    </row>
    <row r="497" spans="1:14" ht="15.95" customHeight="1">
      <c r="A497" s="53" t="s">
        <v>24</v>
      </c>
      <c r="B497" s="54" t="s">
        <v>114</v>
      </c>
      <c r="C497" s="54" t="s">
        <v>750</v>
      </c>
      <c r="D497" s="55">
        <v>1</v>
      </c>
      <c r="E497" s="56" t="s">
        <v>1116</v>
      </c>
      <c r="F497" s="57" t="s">
        <v>1117</v>
      </c>
      <c r="G497" s="58">
        <v>42186</v>
      </c>
      <c r="H497" s="58">
        <v>42916</v>
      </c>
      <c r="I497" s="59">
        <v>100000</v>
      </c>
      <c r="J497" s="59">
        <v>0</v>
      </c>
      <c r="K497" s="59">
        <v>100000</v>
      </c>
      <c r="L497" s="60" t="s">
        <v>24</v>
      </c>
      <c r="M497" s="56" t="s">
        <v>637</v>
      </c>
      <c r="N497" s="61">
        <v>30360</v>
      </c>
    </row>
    <row r="498" spans="1:14" ht="15.95" customHeight="1">
      <c r="A498" s="53" t="s">
        <v>24</v>
      </c>
      <c r="B498" s="54" t="s">
        <v>114</v>
      </c>
      <c r="C498" s="54" t="s">
        <v>750</v>
      </c>
      <c r="D498" s="55">
        <v>1</v>
      </c>
      <c r="E498" s="56" t="s">
        <v>751</v>
      </c>
      <c r="F498" s="57" t="s">
        <v>752</v>
      </c>
      <c r="G498" s="58">
        <v>42248</v>
      </c>
      <c r="H498" s="58">
        <v>42613</v>
      </c>
      <c r="I498" s="59">
        <v>46500</v>
      </c>
      <c r="J498" s="59">
        <v>2500</v>
      </c>
      <c r="K498" s="59">
        <v>49000</v>
      </c>
      <c r="L498" s="60" t="s">
        <v>24</v>
      </c>
      <c r="M498" s="56" t="s">
        <v>637</v>
      </c>
      <c r="N498" s="61">
        <v>30379</v>
      </c>
    </row>
    <row r="499" spans="1:14" ht="15.95" customHeight="1">
      <c r="A499" s="53" t="s">
        <v>24</v>
      </c>
      <c r="B499" s="54" t="s">
        <v>114</v>
      </c>
      <c r="C499" s="54" t="s">
        <v>409</v>
      </c>
      <c r="D499" s="55">
        <v>0.5</v>
      </c>
      <c r="E499" s="56" t="s">
        <v>1317</v>
      </c>
      <c r="F499" s="57" t="s">
        <v>1319</v>
      </c>
      <c r="G499" s="58">
        <v>42186</v>
      </c>
      <c r="H499" s="58">
        <v>42764</v>
      </c>
      <c r="I499" s="59">
        <v>18752</v>
      </c>
      <c r="J499" s="59">
        <v>10135.5</v>
      </c>
      <c r="K499" s="59">
        <v>28887.5</v>
      </c>
      <c r="L499" s="60" t="s">
        <v>24</v>
      </c>
      <c r="M499" s="56" t="s">
        <v>114</v>
      </c>
      <c r="N499" s="61">
        <v>30296</v>
      </c>
    </row>
    <row r="500" spans="1:14" ht="15.95" customHeight="1">
      <c r="A500" s="53" t="s">
        <v>24</v>
      </c>
      <c r="B500" s="54" t="s">
        <v>114</v>
      </c>
      <c r="C500" s="54" t="s">
        <v>409</v>
      </c>
      <c r="D500" s="55">
        <v>1</v>
      </c>
      <c r="E500" s="56" t="s">
        <v>410</v>
      </c>
      <c r="F500" s="57" t="s">
        <v>411</v>
      </c>
      <c r="G500" s="58">
        <v>42186</v>
      </c>
      <c r="H500" s="58">
        <v>42369</v>
      </c>
      <c r="I500" s="59">
        <v>58919</v>
      </c>
      <c r="J500" s="59">
        <v>8838</v>
      </c>
      <c r="K500" s="59">
        <v>67757</v>
      </c>
      <c r="L500" s="60" t="s">
        <v>24</v>
      </c>
      <c r="M500" s="56" t="s">
        <v>114</v>
      </c>
      <c r="N500" s="61">
        <v>30346</v>
      </c>
    </row>
    <row r="501" spans="1:14" ht="15.95" customHeight="1">
      <c r="A501" s="53" t="s">
        <v>24</v>
      </c>
      <c r="B501" s="54" t="s">
        <v>114</v>
      </c>
      <c r="C501" s="54" t="s">
        <v>409</v>
      </c>
      <c r="D501" s="55">
        <v>1</v>
      </c>
      <c r="E501" s="56" t="s">
        <v>410</v>
      </c>
      <c r="F501" s="57" t="s">
        <v>411</v>
      </c>
      <c r="G501" s="58">
        <v>42370</v>
      </c>
      <c r="H501" s="58">
        <v>42735</v>
      </c>
      <c r="I501" s="59">
        <v>29777</v>
      </c>
      <c r="J501" s="59">
        <v>4467</v>
      </c>
      <c r="K501" s="59">
        <v>34244</v>
      </c>
      <c r="L501" s="60" t="s">
        <v>24</v>
      </c>
      <c r="M501" s="56" t="s">
        <v>114</v>
      </c>
      <c r="N501" s="61">
        <v>30346</v>
      </c>
    </row>
    <row r="502" spans="1:14" ht="15.95" customHeight="1">
      <c r="A502" s="53" t="s">
        <v>24</v>
      </c>
      <c r="B502" s="54" t="s">
        <v>114</v>
      </c>
      <c r="C502" s="54" t="s">
        <v>115</v>
      </c>
      <c r="D502" s="55">
        <v>1</v>
      </c>
      <c r="E502" s="56" t="s">
        <v>162</v>
      </c>
      <c r="F502" s="57" t="s">
        <v>164</v>
      </c>
      <c r="G502" s="58">
        <v>42036</v>
      </c>
      <c r="H502" s="58">
        <v>42277</v>
      </c>
      <c r="I502" s="59">
        <v>34977</v>
      </c>
      <c r="J502" s="59">
        <v>11717</v>
      </c>
      <c r="K502" s="59">
        <v>46694</v>
      </c>
      <c r="L502" s="60" t="s">
        <v>24</v>
      </c>
      <c r="M502" s="56" t="s">
        <v>114</v>
      </c>
      <c r="N502" s="61">
        <v>30244</v>
      </c>
    </row>
    <row r="503" spans="1:14" ht="15.95" customHeight="1">
      <c r="A503" s="53" t="s">
        <v>24</v>
      </c>
      <c r="B503" s="54" t="s">
        <v>114</v>
      </c>
      <c r="C503" s="54" t="s">
        <v>115</v>
      </c>
      <c r="D503" s="55">
        <v>1</v>
      </c>
      <c r="E503" s="56" t="s">
        <v>1665</v>
      </c>
      <c r="F503" s="57" t="s">
        <v>1666</v>
      </c>
      <c r="G503" s="58">
        <v>42186</v>
      </c>
      <c r="H503" s="58">
        <v>42551</v>
      </c>
      <c r="I503" s="59">
        <v>32241</v>
      </c>
      <c r="J503" s="59">
        <v>10801</v>
      </c>
      <c r="K503" s="59">
        <v>43041</v>
      </c>
      <c r="L503" s="60" t="s">
        <v>24</v>
      </c>
      <c r="M503" s="56" t="s">
        <v>114</v>
      </c>
      <c r="N503" s="61">
        <v>29073</v>
      </c>
    </row>
    <row r="504" spans="1:14" ht="15.95" customHeight="1">
      <c r="A504" s="53" t="s">
        <v>24</v>
      </c>
      <c r="B504" s="54" t="s">
        <v>114</v>
      </c>
      <c r="C504" s="54" t="s">
        <v>115</v>
      </c>
      <c r="D504" s="55">
        <v>1</v>
      </c>
      <c r="E504" s="56" t="s">
        <v>116</v>
      </c>
      <c r="F504" s="57" t="s">
        <v>119</v>
      </c>
      <c r="G504" s="58">
        <v>42186</v>
      </c>
      <c r="H504" s="58">
        <v>42551</v>
      </c>
      <c r="I504" s="59">
        <v>371429</v>
      </c>
      <c r="J504" s="59">
        <v>122571</v>
      </c>
      <c r="K504" s="59">
        <v>494000</v>
      </c>
      <c r="L504" s="60" t="s">
        <v>24</v>
      </c>
      <c r="M504" s="56" t="s">
        <v>114</v>
      </c>
      <c r="N504" s="61">
        <v>29148</v>
      </c>
    </row>
    <row r="505" spans="1:14" ht="15.95" customHeight="1">
      <c r="A505" s="53" t="s">
        <v>24</v>
      </c>
      <c r="B505" s="54" t="s">
        <v>114</v>
      </c>
      <c r="C505" s="54" t="s">
        <v>115</v>
      </c>
      <c r="D505" s="55">
        <v>1</v>
      </c>
      <c r="E505" s="56" t="s">
        <v>116</v>
      </c>
      <c r="F505" s="57" t="s">
        <v>119</v>
      </c>
      <c r="G505" s="58">
        <v>42186</v>
      </c>
      <c r="H505" s="58">
        <v>42551</v>
      </c>
      <c r="I505" s="59">
        <v>36704</v>
      </c>
      <c r="J505" s="59">
        <v>12296</v>
      </c>
      <c r="K505" s="59">
        <v>49000</v>
      </c>
      <c r="L505" s="60" t="s">
        <v>24</v>
      </c>
      <c r="M505" s="56" t="s">
        <v>114</v>
      </c>
      <c r="N505" s="61">
        <v>29148</v>
      </c>
    </row>
    <row r="506" spans="1:14" ht="15.95" customHeight="1">
      <c r="A506" s="53" t="s">
        <v>24</v>
      </c>
      <c r="B506" s="54" t="s">
        <v>114</v>
      </c>
      <c r="C506" s="54" t="s">
        <v>115</v>
      </c>
      <c r="D506" s="55">
        <v>1</v>
      </c>
      <c r="E506" s="56" t="s">
        <v>795</v>
      </c>
      <c r="F506" s="57" t="s">
        <v>797</v>
      </c>
      <c r="G506" s="58">
        <v>42248</v>
      </c>
      <c r="H506" s="58">
        <v>42613</v>
      </c>
      <c r="I506" s="59">
        <v>89837</v>
      </c>
      <c r="J506" s="59">
        <v>10163</v>
      </c>
      <c r="K506" s="59">
        <v>100000</v>
      </c>
      <c r="L506" s="60" t="s">
        <v>24</v>
      </c>
      <c r="M506" s="56" t="s">
        <v>114</v>
      </c>
      <c r="N506" s="61">
        <v>29545</v>
      </c>
    </row>
    <row r="507" spans="1:14" ht="15.95" customHeight="1">
      <c r="A507" s="53" t="s">
        <v>24</v>
      </c>
      <c r="B507" s="54" t="s">
        <v>114</v>
      </c>
      <c r="C507" s="54" t="s">
        <v>115</v>
      </c>
      <c r="D507" s="55">
        <v>1</v>
      </c>
      <c r="E507" s="56" t="s">
        <v>162</v>
      </c>
      <c r="F507" s="57" t="s">
        <v>164</v>
      </c>
      <c r="G507" s="58">
        <v>42278</v>
      </c>
      <c r="H507" s="58">
        <v>42400</v>
      </c>
      <c r="I507" s="59">
        <v>14015</v>
      </c>
      <c r="J507" s="59">
        <v>4695</v>
      </c>
      <c r="K507" s="59">
        <v>18710</v>
      </c>
      <c r="L507" s="60" t="s">
        <v>24</v>
      </c>
      <c r="M507" s="56" t="s">
        <v>114</v>
      </c>
      <c r="N507" s="61">
        <v>30244</v>
      </c>
    </row>
    <row r="508" spans="1:14" ht="15.95" customHeight="1">
      <c r="A508" s="53" t="s">
        <v>24</v>
      </c>
      <c r="B508" s="54" t="s">
        <v>114</v>
      </c>
      <c r="C508" s="54" t="s">
        <v>115</v>
      </c>
      <c r="D508" s="55">
        <v>1</v>
      </c>
      <c r="E508" s="56" t="s">
        <v>162</v>
      </c>
      <c r="F508" s="57" t="s">
        <v>164</v>
      </c>
      <c r="G508" s="58">
        <v>42401</v>
      </c>
      <c r="H508" s="58">
        <v>42521</v>
      </c>
      <c r="I508" s="59">
        <v>26676</v>
      </c>
      <c r="J508" s="59">
        <v>8936</v>
      </c>
      <c r="K508" s="59">
        <v>35612</v>
      </c>
      <c r="L508" s="60" t="s">
        <v>24</v>
      </c>
      <c r="M508" s="56" t="s">
        <v>114</v>
      </c>
      <c r="N508" s="61">
        <v>30244</v>
      </c>
    </row>
    <row r="509" spans="1:14" ht="15.95" customHeight="1">
      <c r="A509" s="53" t="s">
        <v>24</v>
      </c>
      <c r="B509" s="54" t="s">
        <v>114</v>
      </c>
      <c r="C509" s="54" t="s">
        <v>115</v>
      </c>
      <c r="D509" s="55">
        <v>1</v>
      </c>
      <c r="E509" s="56" t="s">
        <v>116</v>
      </c>
      <c r="F509" s="57" t="s">
        <v>119</v>
      </c>
      <c r="G509" s="58">
        <v>42552</v>
      </c>
      <c r="H509" s="58">
        <v>42916</v>
      </c>
      <c r="I509" s="59">
        <v>304511</v>
      </c>
      <c r="J509" s="59">
        <v>100489</v>
      </c>
      <c r="K509" s="59">
        <v>405000</v>
      </c>
      <c r="L509" s="60" t="s">
        <v>24</v>
      </c>
      <c r="M509" s="56" t="s">
        <v>114</v>
      </c>
      <c r="N509" s="61">
        <v>29148</v>
      </c>
    </row>
    <row r="510" spans="1:14" ht="15.95" customHeight="1">
      <c r="A510" s="53" t="s">
        <v>24</v>
      </c>
      <c r="B510" s="54" t="s">
        <v>114</v>
      </c>
      <c r="C510" s="54" t="s">
        <v>416</v>
      </c>
      <c r="D510" s="55">
        <v>1</v>
      </c>
      <c r="E510" s="56" t="s">
        <v>162</v>
      </c>
      <c r="F510" s="57" t="s">
        <v>454</v>
      </c>
      <c r="G510" s="58">
        <v>42186</v>
      </c>
      <c r="H510" s="58">
        <v>42551</v>
      </c>
      <c r="I510" s="59">
        <v>55000</v>
      </c>
      <c r="J510" s="59">
        <v>0</v>
      </c>
      <c r="K510" s="59">
        <v>55000</v>
      </c>
      <c r="L510" s="60" t="s">
        <v>24</v>
      </c>
      <c r="M510" s="56" t="s">
        <v>114</v>
      </c>
      <c r="N510" s="61">
        <v>29017</v>
      </c>
    </row>
    <row r="511" spans="1:14" ht="15.95" customHeight="1">
      <c r="A511" s="53" t="s">
        <v>24</v>
      </c>
      <c r="B511" s="54" t="s">
        <v>114</v>
      </c>
      <c r="C511" s="54" t="s">
        <v>416</v>
      </c>
      <c r="D511" s="55">
        <v>0.5</v>
      </c>
      <c r="E511" s="56" t="s">
        <v>1317</v>
      </c>
      <c r="F511" s="57" t="s">
        <v>1319</v>
      </c>
      <c r="G511" s="58">
        <v>42186</v>
      </c>
      <c r="H511" s="58">
        <v>42764</v>
      </c>
      <c r="I511" s="59">
        <v>18752</v>
      </c>
      <c r="J511" s="59">
        <v>10135.5</v>
      </c>
      <c r="K511" s="59">
        <v>28887.5</v>
      </c>
      <c r="L511" s="60" t="s">
        <v>24</v>
      </c>
      <c r="M511" s="56" t="s">
        <v>114</v>
      </c>
      <c r="N511" s="61">
        <v>30296</v>
      </c>
    </row>
    <row r="512" spans="1:14" ht="15.95" customHeight="1">
      <c r="A512" s="53" t="s">
        <v>24</v>
      </c>
      <c r="B512" s="54" t="s">
        <v>114</v>
      </c>
      <c r="C512" s="54" t="s">
        <v>416</v>
      </c>
      <c r="D512" s="55">
        <v>1</v>
      </c>
      <c r="E512" s="56" t="s">
        <v>417</v>
      </c>
      <c r="F512" s="57" t="s">
        <v>419</v>
      </c>
      <c r="G512" s="58">
        <v>42186</v>
      </c>
      <c r="H512" s="58">
        <v>42551</v>
      </c>
      <c r="I512" s="59">
        <v>37302</v>
      </c>
      <c r="J512" s="59">
        <v>0</v>
      </c>
      <c r="K512" s="59">
        <v>37302</v>
      </c>
      <c r="L512" s="60" t="s">
        <v>24</v>
      </c>
      <c r="M512" s="56" t="s">
        <v>114</v>
      </c>
      <c r="N512" s="61">
        <v>25312</v>
      </c>
    </row>
    <row r="513" spans="1:14" ht="15.95" customHeight="1">
      <c r="A513" s="53" t="s">
        <v>24</v>
      </c>
      <c r="B513" s="54" t="s">
        <v>114</v>
      </c>
      <c r="C513" s="54" t="s">
        <v>416</v>
      </c>
      <c r="D513" s="55">
        <v>1</v>
      </c>
      <c r="E513" s="56" t="s">
        <v>116</v>
      </c>
      <c r="F513" s="57" t="s">
        <v>718</v>
      </c>
      <c r="G513" s="58">
        <v>42186</v>
      </c>
      <c r="H513" s="58">
        <v>42369</v>
      </c>
      <c r="I513" s="59">
        <v>169430</v>
      </c>
      <c r="J513" s="59">
        <v>55912</v>
      </c>
      <c r="K513" s="59">
        <v>225342</v>
      </c>
      <c r="L513" s="60" t="s">
        <v>24</v>
      </c>
      <c r="M513" s="56" t="s">
        <v>114</v>
      </c>
      <c r="N513" s="61">
        <v>30148</v>
      </c>
    </row>
    <row r="514" spans="1:14" ht="15.95" customHeight="1">
      <c r="A514" s="53" t="s">
        <v>24</v>
      </c>
      <c r="B514" s="54" t="s">
        <v>114</v>
      </c>
      <c r="C514" s="54" t="s">
        <v>416</v>
      </c>
      <c r="D514" s="55">
        <v>1</v>
      </c>
      <c r="E514" s="56" t="s">
        <v>162</v>
      </c>
      <c r="F514" s="57" t="s">
        <v>1600</v>
      </c>
      <c r="G514" s="58">
        <v>42248</v>
      </c>
      <c r="H514" s="58">
        <v>42613</v>
      </c>
      <c r="I514" s="59">
        <v>22234</v>
      </c>
      <c r="J514" s="59">
        <v>8449</v>
      </c>
      <c r="K514" s="59">
        <v>30683</v>
      </c>
      <c r="L514" s="60" t="s">
        <v>24</v>
      </c>
      <c r="M514" s="56" t="s">
        <v>114</v>
      </c>
      <c r="N514" s="61">
        <v>31333</v>
      </c>
    </row>
    <row r="515" spans="1:14" ht="15.95" customHeight="1">
      <c r="A515" s="53" t="s">
        <v>24</v>
      </c>
      <c r="B515" s="54" t="s">
        <v>114</v>
      </c>
      <c r="C515" s="54" t="s">
        <v>416</v>
      </c>
      <c r="D515" s="55">
        <v>1</v>
      </c>
      <c r="E515" s="56" t="s">
        <v>162</v>
      </c>
      <c r="F515" s="57" t="s">
        <v>926</v>
      </c>
      <c r="G515" s="58">
        <v>42248</v>
      </c>
      <c r="H515" s="58">
        <v>42613</v>
      </c>
      <c r="I515" s="59">
        <v>23235</v>
      </c>
      <c r="J515" s="59">
        <v>8829</v>
      </c>
      <c r="K515" s="59">
        <v>32064</v>
      </c>
      <c r="L515" s="60" t="s">
        <v>24</v>
      </c>
      <c r="M515" s="56" t="s">
        <v>114</v>
      </c>
      <c r="N515" s="61">
        <v>26782</v>
      </c>
    </row>
    <row r="516" spans="1:14" ht="15.95" customHeight="1">
      <c r="A516" s="53" t="s">
        <v>24</v>
      </c>
      <c r="B516" s="54" t="s">
        <v>1762</v>
      </c>
      <c r="C516" s="54" t="s">
        <v>1038</v>
      </c>
      <c r="D516" s="55">
        <v>1</v>
      </c>
      <c r="E516" s="56" t="s">
        <v>746</v>
      </c>
      <c r="F516" s="57" t="s">
        <v>1652</v>
      </c>
      <c r="G516" s="58">
        <v>41153</v>
      </c>
      <c r="H516" s="58">
        <v>42369</v>
      </c>
      <c r="I516" s="59">
        <v>1275</v>
      </c>
      <c r="J516" s="59">
        <v>0</v>
      </c>
      <c r="K516" s="59">
        <v>1275</v>
      </c>
      <c r="L516" s="60" t="s">
        <v>24</v>
      </c>
      <c r="M516" s="56" t="s">
        <v>114</v>
      </c>
      <c r="N516" s="61">
        <v>27529</v>
      </c>
    </row>
    <row r="517" spans="1:14" ht="15.95" customHeight="1">
      <c r="A517" s="53" t="s">
        <v>24</v>
      </c>
      <c r="B517" s="54" t="s">
        <v>1762</v>
      </c>
      <c r="C517" s="54" t="s">
        <v>1038</v>
      </c>
      <c r="D517" s="55">
        <v>1</v>
      </c>
      <c r="E517" s="56" t="s">
        <v>746</v>
      </c>
      <c r="F517" s="57" t="s">
        <v>1040</v>
      </c>
      <c r="G517" s="58">
        <v>42129</v>
      </c>
      <c r="H517" s="58">
        <v>401768</v>
      </c>
      <c r="I517" s="59">
        <v>0</v>
      </c>
      <c r="J517" s="59">
        <v>0</v>
      </c>
      <c r="K517" s="59">
        <v>0</v>
      </c>
      <c r="L517" s="60" t="s">
        <v>24</v>
      </c>
      <c r="M517" s="56" t="s">
        <v>114</v>
      </c>
      <c r="N517" s="61">
        <v>30444</v>
      </c>
    </row>
    <row r="518" spans="1:14" ht="15.95" customHeight="1">
      <c r="A518" s="53" t="s">
        <v>24</v>
      </c>
      <c r="B518" s="54" t="s">
        <v>1762</v>
      </c>
      <c r="C518" s="54" t="s">
        <v>1038</v>
      </c>
      <c r="D518" s="55">
        <v>1</v>
      </c>
      <c r="E518" s="56" t="s">
        <v>746</v>
      </c>
      <c r="F518" s="57" t="s">
        <v>1040</v>
      </c>
      <c r="G518" s="58">
        <v>42551</v>
      </c>
      <c r="H518" s="58">
        <v>401768</v>
      </c>
      <c r="I518" s="59">
        <v>11400</v>
      </c>
      <c r="J518" s="59">
        <v>0</v>
      </c>
      <c r="K518" s="59">
        <v>11400</v>
      </c>
      <c r="L518" s="60" t="s">
        <v>24</v>
      </c>
      <c r="M518" s="56" t="s">
        <v>114</v>
      </c>
      <c r="N518" s="61">
        <v>30444</v>
      </c>
    </row>
    <row r="519" spans="1:14" ht="15.95" customHeight="1">
      <c r="A519" s="53" t="s">
        <v>24</v>
      </c>
      <c r="B519" s="54" t="s">
        <v>572</v>
      </c>
      <c r="C519" s="54" t="s">
        <v>573</v>
      </c>
      <c r="D519" s="55">
        <v>1</v>
      </c>
      <c r="E519" s="56" t="s">
        <v>81</v>
      </c>
      <c r="F519" s="57" t="s">
        <v>575</v>
      </c>
      <c r="G519" s="58">
        <v>42156</v>
      </c>
      <c r="H519" s="58">
        <v>42521</v>
      </c>
      <c r="I519" s="59">
        <v>19332</v>
      </c>
      <c r="J519" s="59">
        <v>6670</v>
      </c>
      <c r="K519" s="59">
        <v>26002</v>
      </c>
      <c r="L519" s="60" t="s">
        <v>24</v>
      </c>
      <c r="M519" s="56" t="s">
        <v>572</v>
      </c>
      <c r="N519" s="61">
        <v>26814</v>
      </c>
    </row>
    <row r="520" spans="1:14" ht="15.95" customHeight="1">
      <c r="A520" s="53" t="s">
        <v>24</v>
      </c>
      <c r="B520" s="54" t="s">
        <v>1763</v>
      </c>
      <c r="C520" s="54" t="s">
        <v>1005</v>
      </c>
      <c r="D520" s="55">
        <v>1</v>
      </c>
      <c r="E520" s="56" t="s">
        <v>417</v>
      </c>
      <c r="F520" s="57" t="s">
        <v>1014</v>
      </c>
      <c r="G520" s="58">
        <v>41556</v>
      </c>
      <c r="H520" s="58">
        <v>401768</v>
      </c>
      <c r="I520" s="59">
        <v>4500</v>
      </c>
      <c r="J520" s="59">
        <v>1259</v>
      </c>
      <c r="K520" s="59">
        <v>5759</v>
      </c>
      <c r="L520" s="60" t="s">
        <v>24</v>
      </c>
      <c r="M520" s="56" t="s">
        <v>1004</v>
      </c>
      <c r="N520" s="61">
        <v>28715</v>
      </c>
    </row>
    <row r="521" spans="1:14" ht="15.95" customHeight="1">
      <c r="A521" s="53" t="s">
        <v>24</v>
      </c>
      <c r="B521" s="54" t="s">
        <v>1763</v>
      </c>
      <c r="C521" s="54" t="s">
        <v>1005</v>
      </c>
      <c r="D521" s="55">
        <v>1</v>
      </c>
      <c r="E521" s="56" t="s">
        <v>417</v>
      </c>
      <c r="F521" s="57" t="s">
        <v>1023</v>
      </c>
      <c r="G521" s="58">
        <v>41733</v>
      </c>
      <c r="H521" s="58">
        <v>401768</v>
      </c>
      <c r="I521" s="59">
        <v>0</v>
      </c>
      <c r="J521" s="59">
        <v>0</v>
      </c>
      <c r="K521" s="59">
        <v>0</v>
      </c>
      <c r="L521" s="60" t="s">
        <v>24</v>
      </c>
      <c r="M521" s="56" t="s">
        <v>1004</v>
      </c>
      <c r="N521" s="61">
        <v>30180</v>
      </c>
    </row>
    <row r="522" spans="1:14" ht="15.95" customHeight="1">
      <c r="A522" s="53" t="s">
        <v>24</v>
      </c>
      <c r="B522" s="54" t="s">
        <v>1763</v>
      </c>
      <c r="C522" s="54" t="s">
        <v>1005</v>
      </c>
      <c r="D522" s="55">
        <v>1</v>
      </c>
      <c r="E522" s="56" t="s">
        <v>417</v>
      </c>
      <c r="F522" s="57" t="s">
        <v>1127</v>
      </c>
      <c r="G522" s="58">
        <v>41740</v>
      </c>
      <c r="H522" s="58">
        <v>43524</v>
      </c>
      <c r="I522" s="59">
        <v>0</v>
      </c>
      <c r="J522" s="59">
        <v>0</v>
      </c>
      <c r="K522" s="59">
        <v>0</v>
      </c>
      <c r="L522" s="60" t="s">
        <v>24</v>
      </c>
      <c r="M522" s="56" t="s">
        <v>1004</v>
      </c>
      <c r="N522" s="61">
        <v>30930</v>
      </c>
    </row>
    <row r="523" spans="1:14" ht="15.95" customHeight="1">
      <c r="A523" s="53" t="s">
        <v>24</v>
      </c>
      <c r="B523" s="54" t="s">
        <v>1763</v>
      </c>
      <c r="C523" s="54" t="s">
        <v>1005</v>
      </c>
      <c r="D523" s="55">
        <v>1</v>
      </c>
      <c r="E523" s="56" t="s">
        <v>417</v>
      </c>
      <c r="F523" s="57" t="s">
        <v>1007</v>
      </c>
      <c r="G523" s="58">
        <v>42471</v>
      </c>
      <c r="H523" s="58">
        <v>43524</v>
      </c>
      <c r="I523" s="59">
        <v>0</v>
      </c>
      <c r="J523" s="59">
        <v>0</v>
      </c>
      <c r="K523" s="59">
        <v>0</v>
      </c>
      <c r="L523" s="60" t="s">
        <v>24</v>
      </c>
      <c r="M523" s="56" t="s">
        <v>1004</v>
      </c>
      <c r="N523" s="61">
        <v>30356</v>
      </c>
    </row>
    <row r="524" spans="1:14" ht="15.95" customHeight="1">
      <c r="A524" s="53" t="s">
        <v>24</v>
      </c>
      <c r="B524" s="54" t="s">
        <v>1763</v>
      </c>
      <c r="C524" s="54" t="s">
        <v>1005</v>
      </c>
      <c r="D524" s="55">
        <v>1</v>
      </c>
      <c r="E524" s="56" t="s">
        <v>417</v>
      </c>
      <c r="F524" s="57" t="s">
        <v>1007</v>
      </c>
      <c r="G524" s="58">
        <v>42551</v>
      </c>
      <c r="H524" s="58">
        <v>43524</v>
      </c>
      <c r="I524" s="59">
        <v>22816</v>
      </c>
      <c r="J524" s="59">
        <v>6434</v>
      </c>
      <c r="K524" s="59">
        <v>29250</v>
      </c>
      <c r="L524" s="60" t="s">
        <v>24</v>
      </c>
      <c r="M524" s="56" t="s">
        <v>1004</v>
      </c>
      <c r="N524" s="61">
        <v>30356</v>
      </c>
    </row>
    <row r="525" spans="1:14" ht="15.95" customHeight="1">
      <c r="A525" s="53" t="s">
        <v>24</v>
      </c>
      <c r="B525" s="54" t="s">
        <v>1763</v>
      </c>
      <c r="C525" s="54" t="s">
        <v>1005</v>
      </c>
      <c r="D525" s="55">
        <v>1</v>
      </c>
      <c r="E525" s="56" t="s">
        <v>417</v>
      </c>
      <c r="F525" s="57" t="s">
        <v>1127</v>
      </c>
      <c r="G525" s="58">
        <v>42551</v>
      </c>
      <c r="H525" s="58">
        <v>43524</v>
      </c>
      <c r="I525" s="59">
        <v>3900</v>
      </c>
      <c r="J525" s="59">
        <v>1100</v>
      </c>
      <c r="K525" s="59">
        <v>5000</v>
      </c>
      <c r="L525" s="60" t="s">
        <v>24</v>
      </c>
      <c r="M525" s="56" t="s">
        <v>1004</v>
      </c>
      <c r="N525" s="61">
        <v>30930</v>
      </c>
    </row>
    <row r="526" spans="1:14" ht="15.95" customHeight="1">
      <c r="A526" s="53" t="s">
        <v>24</v>
      </c>
      <c r="B526" s="54" t="s">
        <v>158</v>
      </c>
      <c r="C526" s="54" t="s">
        <v>1344</v>
      </c>
      <c r="D526" s="55">
        <v>0.5</v>
      </c>
      <c r="E526" s="56" t="s">
        <v>1345</v>
      </c>
      <c r="F526" s="57" t="s">
        <v>1347</v>
      </c>
      <c r="G526" s="58">
        <v>42339</v>
      </c>
      <c r="H526" s="58">
        <v>42704</v>
      </c>
      <c r="I526" s="59">
        <v>27681.5</v>
      </c>
      <c r="J526" s="59">
        <v>14533</v>
      </c>
      <c r="K526" s="59">
        <v>42214.5</v>
      </c>
      <c r="L526" s="60" t="s">
        <v>24</v>
      </c>
      <c r="M526" s="56" t="s">
        <v>114</v>
      </c>
      <c r="N526" s="61">
        <v>29995</v>
      </c>
    </row>
    <row r="527" spans="1:14" ht="15.95" customHeight="1">
      <c r="A527" s="53" t="s">
        <v>24</v>
      </c>
      <c r="B527" s="54" t="s">
        <v>158</v>
      </c>
      <c r="C527" s="54" t="s">
        <v>159</v>
      </c>
      <c r="D527" s="55">
        <v>1</v>
      </c>
      <c r="E527" s="56" t="s">
        <v>130</v>
      </c>
      <c r="F527" s="57" t="s">
        <v>161</v>
      </c>
      <c r="G527" s="58">
        <v>42186</v>
      </c>
      <c r="H527" s="58">
        <v>42551</v>
      </c>
      <c r="I527" s="59">
        <v>39588</v>
      </c>
      <c r="J527" s="59">
        <v>13064</v>
      </c>
      <c r="K527" s="59">
        <v>52652</v>
      </c>
      <c r="L527" s="60" t="s">
        <v>24</v>
      </c>
      <c r="M527" s="56" t="s">
        <v>158</v>
      </c>
      <c r="N527" s="61">
        <v>30243</v>
      </c>
    </row>
    <row r="528" spans="1:14" ht="15.95" customHeight="1">
      <c r="A528" s="53" t="s">
        <v>24</v>
      </c>
      <c r="B528" s="54" t="s">
        <v>158</v>
      </c>
      <c r="C528" s="54" t="s">
        <v>658</v>
      </c>
      <c r="D528" s="55">
        <v>1</v>
      </c>
      <c r="E528" s="56" t="s">
        <v>659</v>
      </c>
      <c r="F528" s="57" t="s">
        <v>662</v>
      </c>
      <c r="G528" s="58">
        <v>42248</v>
      </c>
      <c r="H528" s="58">
        <v>42613</v>
      </c>
      <c r="I528" s="59">
        <v>351468</v>
      </c>
      <c r="J528" s="59">
        <v>76346</v>
      </c>
      <c r="K528" s="59">
        <v>427814</v>
      </c>
      <c r="L528" s="60" t="s">
        <v>24</v>
      </c>
      <c r="M528" s="56" t="s">
        <v>158</v>
      </c>
      <c r="N528" s="61">
        <v>25992</v>
      </c>
    </row>
    <row r="529" spans="1:14" ht="15.95" customHeight="1">
      <c r="A529" s="53" t="s">
        <v>24</v>
      </c>
      <c r="B529" s="54" t="s">
        <v>1673</v>
      </c>
      <c r="C529" s="54" t="s">
        <v>1764</v>
      </c>
      <c r="D529" s="55">
        <v>1</v>
      </c>
      <c r="E529" s="56" t="s">
        <v>1675</v>
      </c>
      <c r="F529" s="57" t="s">
        <v>1677</v>
      </c>
      <c r="G529" s="58">
        <v>42551</v>
      </c>
      <c r="H529" s="58">
        <v>43555</v>
      </c>
      <c r="I529" s="59">
        <v>8294</v>
      </c>
      <c r="J529" s="59">
        <v>2339</v>
      </c>
      <c r="K529" s="59">
        <v>10633</v>
      </c>
      <c r="L529" s="60" t="s">
        <v>24</v>
      </c>
      <c r="M529" s="56" t="s">
        <v>1673</v>
      </c>
      <c r="N529" s="61">
        <v>29755</v>
      </c>
    </row>
    <row r="530" spans="1:14" ht="15.95" customHeight="1">
      <c r="A530" s="53" t="s">
        <v>24</v>
      </c>
      <c r="B530" s="54" t="s">
        <v>354</v>
      </c>
      <c r="C530" s="54" t="s">
        <v>1765</v>
      </c>
      <c r="D530" s="55">
        <v>0.4</v>
      </c>
      <c r="E530" s="56" t="s">
        <v>387</v>
      </c>
      <c r="F530" s="57" t="s">
        <v>388</v>
      </c>
      <c r="G530" s="58">
        <v>42095</v>
      </c>
      <c r="H530" s="58">
        <v>43008</v>
      </c>
      <c r="I530" s="59">
        <v>228258.8</v>
      </c>
      <c r="J530" s="59">
        <v>22826</v>
      </c>
      <c r="K530" s="59">
        <v>251084.79999999999</v>
      </c>
      <c r="L530" s="60" t="s">
        <v>24</v>
      </c>
      <c r="M530" s="56" t="s">
        <v>354</v>
      </c>
      <c r="N530" s="61">
        <v>26858</v>
      </c>
    </row>
    <row r="531" spans="1:14" ht="15.95" customHeight="1">
      <c r="A531" s="53" t="s">
        <v>24</v>
      </c>
      <c r="B531" s="54" t="s">
        <v>354</v>
      </c>
      <c r="C531" s="54" t="s">
        <v>1766</v>
      </c>
      <c r="D531" s="55">
        <v>0.25</v>
      </c>
      <c r="E531" s="56" t="s">
        <v>145</v>
      </c>
      <c r="F531" s="57" t="s">
        <v>147</v>
      </c>
      <c r="G531" s="58">
        <v>42156</v>
      </c>
      <c r="H531" s="58">
        <v>42521</v>
      </c>
      <c r="I531" s="59">
        <v>37377.5</v>
      </c>
      <c r="J531" s="59">
        <v>19810</v>
      </c>
      <c r="K531" s="59">
        <v>57187.5</v>
      </c>
      <c r="L531" s="60" t="s">
        <v>24</v>
      </c>
      <c r="M531" s="56" t="s">
        <v>143</v>
      </c>
      <c r="N531" s="61">
        <v>27918</v>
      </c>
    </row>
    <row r="532" spans="1:14" ht="15.95" customHeight="1">
      <c r="A532" s="53" t="s">
        <v>24</v>
      </c>
      <c r="B532" s="54" t="s">
        <v>354</v>
      </c>
      <c r="C532" s="54" t="s">
        <v>1766</v>
      </c>
      <c r="D532" s="55">
        <v>0.1</v>
      </c>
      <c r="E532" s="56" t="s">
        <v>145</v>
      </c>
      <c r="F532" s="57" t="s">
        <v>1364</v>
      </c>
      <c r="G532" s="58">
        <v>42461</v>
      </c>
      <c r="H532" s="58">
        <v>42825</v>
      </c>
      <c r="I532" s="59">
        <v>33085.9</v>
      </c>
      <c r="J532" s="59">
        <v>17049.3</v>
      </c>
      <c r="K532" s="59">
        <v>50135.199999999997</v>
      </c>
      <c r="L532" s="60" t="s">
        <v>24</v>
      </c>
      <c r="M532" s="56" t="s">
        <v>196</v>
      </c>
      <c r="N532" s="61">
        <v>29055</v>
      </c>
    </row>
    <row r="533" spans="1:14" ht="15.95" customHeight="1">
      <c r="A533" s="53" t="s">
        <v>24</v>
      </c>
      <c r="B533" s="54" t="s">
        <v>354</v>
      </c>
      <c r="C533" s="54" t="s">
        <v>980</v>
      </c>
      <c r="D533" s="55">
        <v>1</v>
      </c>
      <c r="E533" s="56" t="s">
        <v>192</v>
      </c>
      <c r="F533" s="57" t="s">
        <v>982</v>
      </c>
      <c r="G533" s="58">
        <v>42370</v>
      </c>
      <c r="H533" s="58">
        <v>42735</v>
      </c>
      <c r="I533" s="59">
        <v>250582</v>
      </c>
      <c r="J533" s="59">
        <v>109041</v>
      </c>
      <c r="K533" s="59">
        <v>359623</v>
      </c>
      <c r="L533" s="60" t="s">
        <v>24</v>
      </c>
      <c r="M533" s="56" t="s">
        <v>354</v>
      </c>
      <c r="N533" s="61">
        <v>29900</v>
      </c>
    </row>
    <row r="534" spans="1:14" ht="15.95" customHeight="1">
      <c r="A534" s="53" t="s">
        <v>24</v>
      </c>
      <c r="B534" s="54" t="s">
        <v>354</v>
      </c>
      <c r="C534" s="54" t="s">
        <v>386</v>
      </c>
      <c r="D534" s="55">
        <v>0.6</v>
      </c>
      <c r="E534" s="56" t="s">
        <v>387</v>
      </c>
      <c r="F534" s="57" t="s">
        <v>388</v>
      </c>
      <c r="G534" s="58">
        <v>42095</v>
      </c>
      <c r="H534" s="58">
        <v>43008</v>
      </c>
      <c r="I534" s="59">
        <v>342388.2</v>
      </c>
      <c r="J534" s="59">
        <v>34239</v>
      </c>
      <c r="K534" s="59">
        <v>376627.20000000001</v>
      </c>
      <c r="L534" s="60" t="s">
        <v>24</v>
      </c>
      <c r="M534" s="56" t="s">
        <v>354</v>
      </c>
      <c r="N534" s="61">
        <v>26858</v>
      </c>
    </row>
    <row r="535" spans="1:14" ht="15.95" customHeight="1">
      <c r="A535" s="53" t="s">
        <v>24</v>
      </c>
      <c r="B535" s="54" t="s">
        <v>354</v>
      </c>
      <c r="C535" s="54" t="s">
        <v>386</v>
      </c>
      <c r="D535" s="55">
        <v>0.1</v>
      </c>
      <c r="E535" s="56" t="s">
        <v>61</v>
      </c>
      <c r="F535" s="57" t="s">
        <v>725</v>
      </c>
      <c r="G535" s="58">
        <v>42248</v>
      </c>
      <c r="H535" s="58">
        <v>42429</v>
      </c>
      <c r="I535" s="59">
        <v>424711.7</v>
      </c>
      <c r="J535" s="59">
        <v>48088.3</v>
      </c>
      <c r="K535" s="59">
        <v>472800</v>
      </c>
      <c r="L535" s="60" t="s">
        <v>24</v>
      </c>
      <c r="M535" s="56" t="s">
        <v>265</v>
      </c>
      <c r="N535" s="61">
        <v>27684</v>
      </c>
    </row>
    <row r="536" spans="1:14" ht="15.95" customHeight="1">
      <c r="A536" s="53" t="s">
        <v>24</v>
      </c>
      <c r="B536" s="54" t="s">
        <v>354</v>
      </c>
      <c r="C536" s="54" t="s">
        <v>386</v>
      </c>
      <c r="D536" s="55">
        <v>1</v>
      </c>
      <c r="E536" s="56" t="s">
        <v>1545</v>
      </c>
      <c r="F536" s="57" t="s">
        <v>1547</v>
      </c>
      <c r="G536" s="58">
        <v>42370</v>
      </c>
      <c r="H536" s="58">
        <v>42735</v>
      </c>
      <c r="I536" s="59">
        <v>449209</v>
      </c>
      <c r="J536" s="59">
        <v>112303</v>
      </c>
      <c r="K536" s="59">
        <v>561512</v>
      </c>
      <c r="L536" s="60" t="s">
        <v>24</v>
      </c>
      <c r="M536" s="56" t="s">
        <v>354</v>
      </c>
      <c r="N536" s="61">
        <v>30832</v>
      </c>
    </row>
    <row r="537" spans="1:14" ht="15.95" customHeight="1">
      <c r="A537" s="53" t="s">
        <v>24</v>
      </c>
      <c r="B537" s="54" t="s">
        <v>354</v>
      </c>
      <c r="C537" s="54" t="s">
        <v>386</v>
      </c>
      <c r="D537" s="55">
        <v>1</v>
      </c>
      <c r="E537" s="56" t="s">
        <v>61</v>
      </c>
      <c r="F537" s="57" t="s">
        <v>946</v>
      </c>
      <c r="G537" s="58">
        <v>42401</v>
      </c>
      <c r="H537" s="58">
        <v>42766</v>
      </c>
      <c r="I537" s="59">
        <v>310358</v>
      </c>
      <c r="J537" s="59">
        <v>165529</v>
      </c>
      <c r="K537" s="59">
        <v>475887</v>
      </c>
      <c r="L537" s="60" t="s">
        <v>24</v>
      </c>
      <c r="M537" s="56" t="s">
        <v>354</v>
      </c>
      <c r="N537" s="61">
        <v>29980</v>
      </c>
    </row>
    <row r="538" spans="1:14" ht="15.95" customHeight="1">
      <c r="A538" s="53" t="s">
        <v>24</v>
      </c>
      <c r="B538" s="54" t="s">
        <v>354</v>
      </c>
      <c r="C538" s="54" t="s">
        <v>386</v>
      </c>
      <c r="D538" s="55">
        <v>0.1</v>
      </c>
      <c r="E538" s="56" t="s">
        <v>198</v>
      </c>
      <c r="F538" s="57" t="s">
        <v>1401</v>
      </c>
      <c r="G538" s="58">
        <v>42491</v>
      </c>
      <c r="H538" s="58">
        <v>42855</v>
      </c>
      <c r="I538" s="59">
        <v>22101</v>
      </c>
      <c r="J538" s="59">
        <v>11319.2</v>
      </c>
      <c r="K538" s="59">
        <v>33420.199999999997</v>
      </c>
      <c r="L538" s="60" t="s">
        <v>24</v>
      </c>
      <c r="M538" s="56" t="s">
        <v>196</v>
      </c>
      <c r="N538" s="61">
        <v>29532</v>
      </c>
    </row>
    <row r="539" spans="1:14" ht="15.95" customHeight="1">
      <c r="A539" s="53" t="s">
        <v>24</v>
      </c>
      <c r="B539" s="54" t="s">
        <v>354</v>
      </c>
      <c r="C539" s="54" t="s">
        <v>386</v>
      </c>
      <c r="D539" s="55">
        <v>1</v>
      </c>
      <c r="E539" s="56" t="s">
        <v>145</v>
      </c>
      <c r="F539" s="57" t="s">
        <v>1525</v>
      </c>
      <c r="G539" s="58">
        <v>42522</v>
      </c>
      <c r="H539" s="58">
        <v>42886</v>
      </c>
      <c r="I539" s="59">
        <v>224482</v>
      </c>
      <c r="J539" s="59">
        <v>117853</v>
      </c>
      <c r="K539" s="59">
        <v>342335</v>
      </c>
      <c r="L539" s="60" t="s">
        <v>24</v>
      </c>
      <c r="M539" s="56" t="s">
        <v>354</v>
      </c>
      <c r="N539" s="61">
        <v>31096</v>
      </c>
    </row>
    <row r="540" spans="1:14" ht="15.95" customHeight="1">
      <c r="A540" s="53" t="s">
        <v>24</v>
      </c>
      <c r="B540" s="54" t="s">
        <v>354</v>
      </c>
      <c r="C540" s="54" t="s">
        <v>355</v>
      </c>
      <c r="D540" s="55">
        <v>1</v>
      </c>
      <c r="E540" s="56" t="s">
        <v>145</v>
      </c>
      <c r="F540" s="57" t="s">
        <v>359</v>
      </c>
      <c r="G540" s="58">
        <v>42248</v>
      </c>
      <c r="H540" s="58">
        <v>42613</v>
      </c>
      <c r="I540" s="59">
        <v>139370</v>
      </c>
      <c r="J540" s="59">
        <v>11150</v>
      </c>
      <c r="K540" s="59">
        <v>150520</v>
      </c>
      <c r="L540" s="60" t="s">
        <v>24</v>
      </c>
      <c r="M540" s="56" t="s">
        <v>354</v>
      </c>
      <c r="N540" s="61">
        <v>29651</v>
      </c>
    </row>
    <row r="541" spans="1:14" ht="15.95" customHeight="1">
      <c r="A541" s="53" t="s">
        <v>24</v>
      </c>
      <c r="B541" s="54" t="s">
        <v>468</v>
      </c>
      <c r="C541" s="54" t="s">
        <v>958</v>
      </c>
      <c r="D541" s="55">
        <v>1</v>
      </c>
      <c r="E541" s="56" t="s">
        <v>937</v>
      </c>
      <c r="F541" s="57" t="s">
        <v>960</v>
      </c>
      <c r="G541" s="58">
        <v>42262</v>
      </c>
      <c r="H541" s="58">
        <v>42521</v>
      </c>
      <c r="I541" s="59">
        <v>13445</v>
      </c>
      <c r="J541" s="59">
        <v>7261</v>
      </c>
      <c r="K541" s="59">
        <v>20706</v>
      </c>
      <c r="L541" s="60" t="s">
        <v>24</v>
      </c>
      <c r="M541" s="56" t="s">
        <v>468</v>
      </c>
      <c r="N541" s="61">
        <v>29607</v>
      </c>
    </row>
    <row r="542" spans="1:14" ht="15.95" customHeight="1">
      <c r="A542" s="53" t="s">
        <v>24</v>
      </c>
      <c r="B542" s="54" t="s">
        <v>468</v>
      </c>
      <c r="C542" s="54" t="s">
        <v>958</v>
      </c>
      <c r="D542" s="55">
        <v>1</v>
      </c>
      <c r="E542" s="56" t="s">
        <v>1586</v>
      </c>
      <c r="F542" s="57" t="s">
        <v>1595</v>
      </c>
      <c r="G542" s="58">
        <v>42505</v>
      </c>
      <c r="H542" s="58">
        <v>42766</v>
      </c>
      <c r="I542" s="59">
        <v>246942</v>
      </c>
      <c r="J542" s="59">
        <v>131645</v>
      </c>
      <c r="K542" s="59">
        <v>378587</v>
      </c>
      <c r="L542" s="60" t="s">
        <v>24</v>
      </c>
      <c r="M542" s="56" t="s">
        <v>468</v>
      </c>
      <c r="N542" s="61">
        <v>30282</v>
      </c>
    </row>
    <row r="543" spans="1:14" ht="15.95" customHeight="1">
      <c r="A543" s="53" t="s">
        <v>24</v>
      </c>
      <c r="B543" s="54" t="s">
        <v>468</v>
      </c>
      <c r="C543" s="54" t="s">
        <v>619</v>
      </c>
      <c r="D543" s="55">
        <v>1</v>
      </c>
      <c r="E543" s="56" t="s">
        <v>620</v>
      </c>
      <c r="F543" s="57" t="s">
        <v>622</v>
      </c>
      <c r="G543" s="58">
        <v>42156</v>
      </c>
      <c r="H543" s="58">
        <v>42521</v>
      </c>
      <c r="I543" s="59">
        <v>110347</v>
      </c>
      <c r="J543" s="59">
        <v>56328</v>
      </c>
      <c r="K543" s="59">
        <v>166675</v>
      </c>
      <c r="L543" s="60" t="s">
        <v>24</v>
      </c>
      <c r="M543" s="56" t="s">
        <v>468</v>
      </c>
      <c r="N543" s="61">
        <v>28601</v>
      </c>
    </row>
    <row r="544" spans="1:14" ht="15.95" customHeight="1">
      <c r="A544" s="53" t="s">
        <v>24</v>
      </c>
      <c r="B544" s="54" t="s">
        <v>468</v>
      </c>
      <c r="C544" s="54" t="s">
        <v>619</v>
      </c>
      <c r="D544" s="55">
        <v>1</v>
      </c>
      <c r="E544" s="56" t="s">
        <v>1019</v>
      </c>
      <c r="F544" s="57" t="s">
        <v>1021</v>
      </c>
      <c r="G544" s="58">
        <v>42277</v>
      </c>
      <c r="H544" s="58">
        <v>42521</v>
      </c>
      <c r="I544" s="59">
        <v>410381</v>
      </c>
      <c r="J544" s="59">
        <v>213695</v>
      </c>
      <c r="K544" s="59">
        <v>624076</v>
      </c>
      <c r="L544" s="60" t="s">
        <v>24</v>
      </c>
      <c r="M544" s="56" t="s">
        <v>468</v>
      </c>
      <c r="N544" s="61">
        <v>30067</v>
      </c>
    </row>
    <row r="545" spans="1:14" ht="15.95" customHeight="1">
      <c r="A545" s="53" t="s">
        <v>24</v>
      </c>
      <c r="B545" s="54" t="s">
        <v>468</v>
      </c>
      <c r="C545" s="54" t="s">
        <v>619</v>
      </c>
      <c r="D545" s="55">
        <v>1</v>
      </c>
      <c r="E545" s="56" t="s">
        <v>937</v>
      </c>
      <c r="F545" s="57" t="s">
        <v>939</v>
      </c>
      <c r="G545" s="58">
        <v>42277</v>
      </c>
      <c r="H545" s="58">
        <v>42521</v>
      </c>
      <c r="I545" s="59">
        <v>31737</v>
      </c>
      <c r="J545" s="59">
        <v>17140</v>
      </c>
      <c r="K545" s="59">
        <v>48877</v>
      </c>
      <c r="L545" s="60" t="s">
        <v>24</v>
      </c>
      <c r="M545" s="56" t="s">
        <v>468</v>
      </c>
      <c r="N545" s="61">
        <v>30076</v>
      </c>
    </row>
    <row r="546" spans="1:14" ht="15.95" customHeight="1">
      <c r="A546" s="53" t="s">
        <v>24</v>
      </c>
      <c r="B546" s="54" t="s">
        <v>468</v>
      </c>
      <c r="C546" s="54" t="s">
        <v>548</v>
      </c>
      <c r="D546" s="55">
        <v>1</v>
      </c>
      <c r="E546" s="56" t="s">
        <v>549</v>
      </c>
      <c r="F546" s="57" t="s">
        <v>553</v>
      </c>
      <c r="G546" s="58">
        <v>42156</v>
      </c>
      <c r="H546" s="58">
        <v>42978</v>
      </c>
      <c r="I546" s="59">
        <v>26910</v>
      </c>
      <c r="J546" s="59">
        <v>6335</v>
      </c>
      <c r="K546" s="59">
        <v>33245</v>
      </c>
      <c r="L546" s="60" t="s">
        <v>24</v>
      </c>
      <c r="M546" s="56" t="s">
        <v>114</v>
      </c>
      <c r="N546" s="61">
        <v>27978</v>
      </c>
    </row>
    <row r="547" spans="1:14" ht="15.95" customHeight="1">
      <c r="A547" s="53" t="s">
        <v>24</v>
      </c>
      <c r="B547" s="54" t="s">
        <v>468</v>
      </c>
      <c r="C547" s="54" t="s">
        <v>1559</v>
      </c>
      <c r="D547" s="55">
        <v>1</v>
      </c>
      <c r="E547" s="56" t="s">
        <v>603</v>
      </c>
      <c r="F547" s="57" t="s">
        <v>1563</v>
      </c>
      <c r="G547" s="58">
        <v>42522</v>
      </c>
      <c r="H547" s="58">
        <v>42886</v>
      </c>
      <c r="I547" s="59">
        <v>385309</v>
      </c>
      <c r="J547" s="59">
        <v>202286</v>
      </c>
      <c r="K547" s="59">
        <v>587595</v>
      </c>
      <c r="L547" s="60" t="s">
        <v>24</v>
      </c>
      <c r="M547" s="56" t="s">
        <v>468</v>
      </c>
      <c r="N547" s="61">
        <v>28510</v>
      </c>
    </row>
    <row r="548" spans="1:14" ht="15.95" customHeight="1">
      <c r="A548" s="53" t="s">
        <v>24</v>
      </c>
      <c r="B548" s="54" t="s">
        <v>468</v>
      </c>
      <c r="C548" s="54" t="s">
        <v>501</v>
      </c>
      <c r="D548" s="55">
        <v>0.8</v>
      </c>
      <c r="E548" s="56" t="s">
        <v>192</v>
      </c>
      <c r="F548" s="57" t="s">
        <v>504</v>
      </c>
      <c r="G548" s="58">
        <v>42217</v>
      </c>
      <c r="H548" s="58">
        <v>42582</v>
      </c>
      <c r="I548" s="59">
        <v>1233707.2</v>
      </c>
      <c r="J548" s="59">
        <v>575418.4</v>
      </c>
      <c r="K548" s="59">
        <v>1809125.6</v>
      </c>
      <c r="L548" s="60" t="s">
        <v>24</v>
      </c>
      <c r="M548" s="56" t="s">
        <v>468</v>
      </c>
      <c r="N548" s="61">
        <v>26835</v>
      </c>
    </row>
    <row r="549" spans="1:14" ht="15.95" customHeight="1">
      <c r="A549" s="53" t="s">
        <v>24</v>
      </c>
      <c r="B549" s="54" t="s">
        <v>468</v>
      </c>
      <c r="C549" s="54" t="s">
        <v>501</v>
      </c>
      <c r="D549" s="55">
        <v>1</v>
      </c>
      <c r="E549" s="56" t="s">
        <v>603</v>
      </c>
      <c r="F549" s="57" t="s">
        <v>606</v>
      </c>
      <c r="G549" s="58">
        <v>42248</v>
      </c>
      <c r="H549" s="58">
        <v>42613</v>
      </c>
      <c r="I549" s="59">
        <v>2942704</v>
      </c>
      <c r="J549" s="59">
        <v>858483</v>
      </c>
      <c r="K549" s="59">
        <v>3801187</v>
      </c>
      <c r="L549" s="60" t="s">
        <v>24</v>
      </c>
      <c r="M549" s="56" t="s">
        <v>468</v>
      </c>
      <c r="N549" s="61">
        <v>27379</v>
      </c>
    </row>
    <row r="550" spans="1:14" ht="15.95" customHeight="1">
      <c r="A550" s="53" t="s">
        <v>24</v>
      </c>
      <c r="B550" s="54" t="s">
        <v>468</v>
      </c>
      <c r="C550" s="54" t="s">
        <v>501</v>
      </c>
      <c r="D550" s="55">
        <v>0.8</v>
      </c>
      <c r="E550" s="56" t="s">
        <v>659</v>
      </c>
      <c r="F550" s="57" t="s">
        <v>1476</v>
      </c>
      <c r="G550" s="58">
        <v>42522</v>
      </c>
      <c r="H550" s="58">
        <v>42886</v>
      </c>
      <c r="I550" s="59">
        <v>302112.8</v>
      </c>
      <c r="J550" s="59">
        <v>158560.79999999999</v>
      </c>
      <c r="K550" s="59">
        <v>460673.6</v>
      </c>
      <c r="L550" s="60" t="s">
        <v>24</v>
      </c>
      <c r="M550" s="56" t="s">
        <v>468</v>
      </c>
      <c r="N550" s="61">
        <v>27804</v>
      </c>
    </row>
    <row r="551" spans="1:14" ht="15.95" customHeight="1">
      <c r="A551" s="53" t="s">
        <v>24</v>
      </c>
      <c r="B551" s="54" t="s">
        <v>468</v>
      </c>
      <c r="C551" s="54" t="s">
        <v>501</v>
      </c>
      <c r="D551" s="55">
        <v>1</v>
      </c>
      <c r="E551" s="56" t="s">
        <v>659</v>
      </c>
      <c r="F551" s="57" t="s">
        <v>1487</v>
      </c>
      <c r="G551" s="58">
        <v>42522</v>
      </c>
      <c r="H551" s="58">
        <v>42886</v>
      </c>
      <c r="I551" s="59">
        <v>482759</v>
      </c>
      <c r="J551" s="59">
        <v>246260</v>
      </c>
      <c r="K551" s="59">
        <v>729019</v>
      </c>
      <c r="L551" s="60" t="s">
        <v>24</v>
      </c>
      <c r="M551" s="56" t="s">
        <v>468</v>
      </c>
      <c r="N551" s="61">
        <v>31095</v>
      </c>
    </row>
    <row r="552" spans="1:14" ht="15.95" customHeight="1">
      <c r="A552" s="53" t="s">
        <v>24</v>
      </c>
      <c r="B552" s="54" t="s">
        <v>468</v>
      </c>
      <c r="C552" s="54" t="s">
        <v>886</v>
      </c>
      <c r="D552" s="55">
        <v>1</v>
      </c>
      <c r="E552" s="56" t="s">
        <v>887</v>
      </c>
      <c r="F552" s="57" t="s">
        <v>888</v>
      </c>
      <c r="G552" s="58">
        <v>42186</v>
      </c>
      <c r="H552" s="58">
        <v>42613</v>
      </c>
      <c r="I552" s="59">
        <v>72106</v>
      </c>
      <c r="J552" s="59">
        <v>38937</v>
      </c>
      <c r="K552" s="59">
        <v>111043</v>
      </c>
      <c r="L552" s="60" t="s">
        <v>24</v>
      </c>
      <c r="M552" s="56" t="s">
        <v>468</v>
      </c>
      <c r="N552" s="61">
        <v>30363</v>
      </c>
    </row>
    <row r="553" spans="1:14" ht="15.95" customHeight="1">
      <c r="A553" s="53" t="s">
        <v>24</v>
      </c>
      <c r="B553" s="54" t="s">
        <v>468</v>
      </c>
      <c r="C553" s="54" t="s">
        <v>886</v>
      </c>
      <c r="D553" s="55">
        <v>1</v>
      </c>
      <c r="E553" s="56" t="s">
        <v>887</v>
      </c>
      <c r="F553" s="57" t="s">
        <v>888</v>
      </c>
      <c r="G553" s="58">
        <v>42186</v>
      </c>
      <c r="H553" s="58">
        <v>42247</v>
      </c>
      <c r="I553" s="59">
        <v>338241</v>
      </c>
      <c r="J553" s="59">
        <v>182650</v>
      </c>
      <c r="K553" s="59">
        <v>520891</v>
      </c>
      <c r="L553" s="60" t="s">
        <v>24</v>
      </c>
      <c r="M553" s="56" t="s">
        <v>468</v>
      </c>
      <c r="N553" s="61">
        <v>30363</v>
      </c>
    </row>
    <row r="554" spans="1:14" ht="15.95" customHeight="1">
      <c r="A554" s="53" t="s">
        <v>24</v>
      </c>
      <c r="B554" s="54" t="s">
        <v>468</v>
      </c>
      <c r="C554" s="54" t="s">
        <v>889</v>
      </c>
      <c r="D554" s="55">
        <v>1</v>
      </c>
      <c r="E554" s="56" t="s">
        <v>760</v>
      </c>
      <c r="F554" s="57" t="s">
        <v>893</v>
      </c>
      <c r="G554" s="58">
        <v>42256</v>
      </c>
      <c r="H554" s="58">
        <v>42613</v>
      </c>
      <c r="I554" s="59">
        <v>279343</v>
      </c>
      <c r="J554" s="59">
        <v>132277</v>
      </c>
      <c r="K554" s="59">
        <v>411620</v>
      </c>
      <c r="L554" s="60" t="s">
        <v>24</v>
      </c>
      <c r="M554" s="56" t="s">
        <v>468</v>
      </c>
      <c r="N554" s="61">
        <v>29068</v>
      </c>
    </row>
    <row r="555" spans="1:14" ht="15.95" customHeight="1">
      <c r="A555" s="53" t="s">
        <v>24</v>
      </c>
      <c r="B555" s="54" t="s">
        <v>468</v>
      </c>
      <c r="C555" s="54" t="s">
        <v>1767</v>
      </c>
      <c r="D555" s="55">
        <v>0.3</v>
      </c>
      <c r="E555" s="56" t="s">
        <v>296</v>
      </c>
      <c r="F555" s="57" t="s">
        <v>714</v>
      </c>
      <c r="G555" s="58">
        <v>42277</v>
      </c>
      <c r="H555" s="58">
        <v>42642</v>
      </c>
      <c r="I555" s="59">
        <v>30209.7</v>
      </c>
      <c r="J555" s="59">
        <v>2416.8000000000002</v>
      </c>
      <c r="K555" s="59">
        <v>32626.5</v>
      </c>
      <c r="L555" s="60" t="s">
        <v>67</v>
      </c>
      <c r="M555" s="56" t="s">
        <v>283</v>
      </c>
      <c r="N555" s="61">
        <v>29106</v>
      </c>
    </row>
    <row r="556" spans="1:14" ht="15.95" customHeight="1">
      <c r="A556" s="53" t="s">
        <v>24</v>
      </c>
      <c r="B556" s="54" t="s">
        <v>468</v>
      </c>
      <c r="C556" s="54" t="s">
        <v>1768</v>
      </c>
      <c r="D556" s="55">
        <v>1</v>
      </c>
      <c r="E556" s="56" t="s">
        <v>470</v>
      </c>
      <c r="F556" s="57" t="s">
        <v>471</v>
      </c>
      <c r="G556" s="58">
        <v>42248</v>
      </c>
      <c r="H556" s="58">
        <v>42613</v>
      </c>
      <c r="I556" s="59">
        <v>73913</v>
      </c>
      <c r="J556" s="59">
        <v>11087</v>
      </c>
      <c r="K556" s="59">
        <v>85000</v>
      </c>
      <c r="L556" s="60" t="s">
        <v>24</v>
      </c>
      <c r="M556" s="56" t="s">
        <v>468</v>
      </c>
      <c r="N556" s="61">
        <v>28822</v>
      </c>
    </row>
    <row r="557" spans="1:14" ht="15.95" customHeight="1">
      <c r="A557" s="53" t="s">
        <v>24</v>
      </c>
      <c r="B557" s="54" t="s">
        <v>468</v>
      </c>
      <c r="C557" s="54" t="s">
        <v>1769</v>
      </c>
      <c r="D557" s="55">
        <v>0.1</v>
      </c>
      <c r="E557" s="56" t="s">
        <v>659</v>
      </c>
      <c r="F557" s="57" t="s">
        <v>1476</v>
      </c>
      <c r="G557" s="58">
        <v>42522</v>
      </c>
      <c r="H557" s="58">
        <v>42886</v>
      </c>
      <c r="I557" s="59">
        <v>37764.1</v>
      </c>
      <c r="J557" s="59">
        <v>19820.099999999999</v>
      </c>
      <c r="K557" s="59">
        <v>57584.2</v>
      </c>
      <c r="L557" s="60" t="s">
        <v>24</v>
      </c>
      <c r="M557" s="56" t="s">
        <v>468</v>
      </c>
      <c r="N557" s="61">
        <v>27804</v>
      </c>
    </row>
    <row r="558" spans="1:14" ht="15.95" customHeight="1">
      <c r="A558" s="53" t="s">
        <v>24</v>
      </c>
      <c r="B558" s="54" t="s">
        <v>143</v>
      </c>
      <c r="C558" s="54" t="s">
        <v>1402</v>
      </c>
      <c r="D558" s="55">
        <v>1</v>
      </c>
      <c r="E558" s="56" t="s">
        <v>150</v>
      </c>
      <c r="F558" s="57" t="s">
        <v>1404</v>
      </c>
      <c r="G558" s="58">
        <v>42491</v>
      </c>
      <c r="H558" s="58">
        <v>42855</v>
      </c>
      <c r="I558" s="59">
        <v>125000</v>
      </c>
      <c r="J558" s="59">
        <v>67500</v>
      </c>
      <c r="K558" s="59">
        <v>192500</v>
      </c>
      <c r="L558" s="60" t="s">
        <v>24</v>
      </c>
      <c r="M558" s="56" t="s">
        <v>143</v>
      </c>
      <c r="N558" s="61">
        <v>29614</v>
      </c>
    </row>
    <row r="559" spans="1:14" ht="15.95" customHeight="1">
      <c r="A559" s="53" t="s">
        <v>24</v>
      </c>
      <c r="B559" s="54" t="s">
        <v>143</v>
      </c>
      <c r="C559" s="54" t="s">
        <v>1770</v>
      </c>
      <c r="D559" s="55">
        <v>1</v>
      </c>
      <c r="E559" s="56" t="s">
        <v>192</v>
      </c>
      <c r="F559" s="57" t="s">
        <v>195</v>
      </c>
      <c r="G559" s="58">
        <v>42186</v>
      </c>
      <c r="H559" s="58">
        <v>42794</v>
      </c>
      <c r="I559" s="59">
        <v>105080</v>
      </c>
      <c r="J559" s="59">
        <v>8406</v>
      </c>
      <c r="K559" s="59">
        <v>113486</v>
      </c>
      <c r="L559" s="60" t="s">
        <v>24</v>
      </c>
      <c r="M559" s="56" t="s">
        <v>143</v>
      </c>
      <c r="N559" s="61">
        <v>25511</v>
      </c>
    </row>
    <row r="560" spans="1:14" ht="15.95" customHeight="1">
      <c r="A560" s="53" t="s">
        <v>24</v>
      </c>
      <c r="B560" s="54" t="s">
        <v>143</v>
      </c>
      <c r="C560" s="54" t="s">
        <v>1770</v>
      </c>
      <c r="D560" s="55">
        <v>0.1</v>
      </c>
      <c r="E560" s="56" t="s">
        <v>61</v>
      </c>
      <c r="F560" s="57" t="s">
        <v>725</v>
      </c>
      <c r="G560" s="58">
        <v>42248</v>
      </c>
      <c r="H560" s="58">
        <v>42429</v>
      </c>
      <c r="I560" s="59">
        <v>424711.7</v>
      </c>
      <c r="J560" s="59">
        <v>48088.3</v>
      </c>
      <c r="K560" s="59">
        <v>472800</v>
      </c>
      <c r="L560" s="60" t="s">
        <v>24</v>
      </c>
      <c r="M560" s="56" t="s">
        <v>265</v>
      </c>
      <c r="N560" s="61">
        <v>27684</v>
      </c>
    </row>
    <row r="561" spans="1:14" ht="15.95" customHeight="1">
      <c r="A561" s="53" t="s">
        <v>24</v>
      </c>
      <c r="B561" s="54" t="s">
        <v>143</v>
      </c>
      <c r="C561" s="54" t="s">
        <v>426</v>
      </c>
      <c r="D561" s="55">
        <v>1</v>
      </c>
      <c r="E561" s="56" t="s">
        <v>427</v>
      </c>
      <c r="F561" s="57" t="s">
        <v>429</v>
      </c>
      <c r="G561" s="58">
        <v>42217</v>
      </c>
      <c r="H561" s="58">
        <v>42582</v>
      </c>
      <c r="I561" s="59">
        <v>22398</v>
      </c>
      <c r="J561" s="59">
        <v>11760</v>
      </c>
      <c r="K561" s="59">
        <v>34158</v>
      </c>
      <c r="L561" s="60" t="s">
        <v>24</v>
      </c>
      <c r="M561" s="56" t="s">
        <v>425</v>
      </c>
      <c r="N561" s="61">
        <v>26713</v>
      </c>
    </row>
    <row r="562" spans="1:14" ht="15.95" customHeight="1">
      <c r="A562" s="53" t="s">
        <v>24</v>
      </c>
      <c r="B562" s="54" t="s">
        <v>143</v>
      </c>
      <c r="C562" s="54" t="s">
        <v>1771</v>
      </c>
      <c r="D562" s="55">
        <v>0.5</v>
      </c>
      <c r="E562" s="56" t="s">
        <v>145</v>
      </c>
      <c r="F562" s="57" t="s">
        <v>147</v>
      </c>
      <c r="G562" s="58">
        <v>42156</v>
      </c>
      <c r="H562" s="58">
        <v>42521</v>
      </c>
      <c r="I562" s="59">
        <v>74755</v>
      </c>
      <c r="J562" s="59">
        <v>39620</v>
      </c>
      <c r="K562" s="59">
        <v>114375</v>
      </c>
      <c r="L562" s="60" t="s">
        <v>24</v>
      </c>
      <c r="M562" s="56" t="s">
        <v>143</v>
      </c>
      <c r="N562" s="61">
        <v>27918</v>
      </c>
    </row>
    <row r="563" spans="1:14" ht="15.95" customHeight="1">
      <c r="A563" s="53" t="s">
        <v>24</v>
      </c>
      <c r="B563" s="54" t="s">
        <v>1571</v>
      </c>
      <c r="C563" s="54" t="s">
        <v>1572</v>
      </c>
      <c r="D563" s="55">
        <v>1</v>
      </c>
      <c r="E563" s="56" t="s">
        <v>1573</v>
      </c>
      <c r="F563" s="57" t="s">
        <v>1575</v>
      </c>
      <c r="G563" s="58">
        <v>42401</v>
      </c>
      <c r="H563" s="58">
        <v>42766</v>
      </c>
      <c r="I563" s="59">
        <v>0</v>
      </c>
      <c r="J563" s="59">
        <v>0</v>
      </c>
      <c r="K563" s="59">
        <v>0</v>
      </c>
      <c r="L563" s="60" t="s">
        <v>24</v>
      </c>
      <c r="M563" s="56" t="s">
        <v>1571</v>
      </c>
      <c r="N563" s="61">
        <v>29781</v>
      </c>
    </row>
    <row r="564" spans="1:14" ht="15.95" customHeight="1">
      <c r="A564" s="53" t="s">
        <v>24</v>
      </c>
      <c r="B564" s="54" t="s">
        <v>1571</v>
      </c>
      <c r="C564" s="54" t="s">
        <v>1772</v>
      </c>
      <c r="D564" s="55">
        <v>0.1</v>
      </c>
      <c r="E564" s="56" t="s">
        <v>659</v>
      </c>
      <c r="F564" s="57" t="s">
        <v>1476</v>
      </c>
      <c r="G564" s="58">
        <v>42522</v>
      </c>
      <c r="H564" s="58">
        <v>42886</v>
      </c>
      <c r="I564" s="59">
        <v>37764.1</v>
      </c>
      <c r="J564" s="59">
        <v>19820.099999999999</v>
      </c>
      <c r="K564" s="59">
        <v>57584.2</v>
      </c>
      <c r="L564" s="60" t="s">
        <v>24</v>
      </c>
      <c r="M564" s="56" t="s">
        <v>468</v>
      </c>
      <c r="N564" s="61">
        <v>27804</v>
      </c>
    </row>
    <row r="565" spans="1:14" ht="15.95" customHeight="1">
      <c r="A565" s="53" t="s">
        <v>24</v>
      </c>
      <c r="B565" s="54" t="s">
        <v>1608</v>
      </c>
      <c r="C565" s="54" t="s">
        <v>1609</v>
      </c>
      <c r="D565" s="55">
        <v>1</v>
      </c>
      <c r="E565" s="56" t="s">
        <v>1610</v>
      </c>
      <c r="F565" s="57" t="s">
        <v>1611</v>
      </c>
      <c r="G565" s="58">
        <v>42522</v>
      </c>
      <c r="H565" s="58">
        <v>42886</v>
      </c>
      <c r="I565" s="59">
        <v>110000</v>
      </c>
      <c r="J565" s="59">
        <v>22000</v>
      </c>
      <c r="K565" s="59">
        <v>132000</v>
      </c>
      <c r="L565" s="60" t="s">
        <v>24</v>
      </c>
      <c r="M565" s="56" t="s">
        <v>1608</v>
      </c>
      <c r="N565" s="61">
        <v>31309</v>
      </c>
    </row>
    <row r="566" spans="1:14" ht="15.95" customHeight="1">
      <c r="A566" s="53" t="s">
        <v>24</v>
      </c>
      <c r="B566" s="54" t="s">
        <v>1101</v>
      </c>
      <c r="C566" s="54" t="s">
        <v>1102</v>
      </c>
      <c r="D566" s="55">
        <v>1</v>
      </c>
      <c r="E566" s="56" t="s">
        <v>873</v>
      </c>
      <c r="F566" s="57" t="s">
        <v>1104</v>
      </c>
      <c r="G566" s="58">
        <v>42217</v>
      </c>
      <c r="H566" s="58">
        <v>42582</v>
      </c>
      <c r="I566" s="59">
        <v>5000</v>
      </c>
      <c r="J566" s="59">
        <v>1400</v>
      </c>
      <c r="K566" s="59">
        <v>6400</v>
      </c>
      <c r="L566" s="60" t="s">
        <v>24</v>
      </c>
      <c r="M566" s="56" t="s">
        <v>1101</v>
      </c>
      <c r="N566" s="61">
        <v>30167</v>
      </c>
    </row>
    <row r="567" spans="1:14" ht="15.95" customHeight="1">
      <c r="A567" s="53" t="s">
        <v>24</v>
      </c>
      <c r="B567" s="54" t="s">
        <v>342</v>
      </c>
      <c r="C567" s="54" t="s">
        <v>1668</v>
      </c>
      <c r="D567" s="55">
        <v>1</v>
      </c>
      <c r="E567" s="56" t="s">
        <v>1669</v>
      </c>
      <c r="F567" s="57" t="s">
        <v>1671</v>
      </c>
      <c r="G567" s="58">
        <v>42551</v>
      </c>
      <c r="H567" s="58">
        <v>401768</v>
      </c>
      <c r="I567" s="59">
        <v>7020</v>
      </c>
      <c r="J567" s="59">
        <v>1980</v>
      </c>
      <c r="K567" s="59">
        <v>9000</v>
      </c>
      <c r="L567" s="60" t="s">
        <v>24</v>
      </c>
      <c r="M567" s="56" t="s">
        <v>342</v>
      </c>
      <c r="N567" s="61">
        <v>29439</v>
      </c>
    </row>
    <row r="568" spans="1:14" ht="15.95" customHeight="1">
      <c r="A568" s="53" t="s">
        <v>24</v>
      </c>
      <c r="B568" s="54" t="s">
        <v>342</v>
      </c>
      <c r="C568" s="54" t="s">
        <v>343</v>
      </c>
      <c r="D568" s="55">
        <v>1</v>
      </c>
      <c r="E568" s="56" t="s">
        <v>344</v>
      </c>
      <c r="F568" s="57" t="s">
        <v>345</v>
      </c>
      <c r="G568" s="58">
        <v>42234</v>
      </c>
      <c r="H568" s="58">
        <v>42599</v>
      </c>
      <c r="I568" s="59">
        <v>203172</v>
      </c>
      <c r="J568" s="59">
        <v>38828</v>
      </c>
      <c r="K568" s="59">
        <v>242000</v>
      </c>
      <c r="L568" s="60" t="s">
        <v>24</v>
      </c>
      <c r="M568" s="56" t="s">
        <v>342</v>
      </c>
      <c r="N568" s="61">
        <v>30065</v>
      </c>
    </row>
    <row r="569" spans="1:14" ht="15.95" customHeight="1">
      <c r="A569" s="53" t="s">
        <v>24</v>
      </c>
      <c r="B569" s="54" t="s">
        <v>342</v>
      </c>
      <c r="C569" s="54" t="s">
        <v>343</v>
      </c>
      <c r="D569" s="55">
        <v>1</v>
      </c>
      <c r="E569" s="56" t="s">
        <v>344</v>
      </c>
      <c r="F569" s="57" t="s">
        <v>345</v>
      </c>
      <c r="G569" s="58">
        <v>42551</v>
      </c>
      <c r="H569" s="58">
        <v>43388</v>
      </c>
      <c r="I569" s="59">
        <v>31563</v>
      </c>
      <c r="J569" s="59">
        <v>8838</v>
      </c>
      <c r="K569" s="59">
        <v>40400</v>
      </c>
      <c r="L569" s="60" t="s">
        <v>24</v>
      </c>
      <c r="M569" s="56" t="s">
        <v>342</v>
      </c>
      <c r="N569" s="61">
        <v>30065</v>
      </c>
    </row>
    <row r="570" spans="1:14" ht="15.95" customHeight="1">
      <c r="A570" s="53" t="s">
        <v>24</v>
      </c>
      <c r="B570" s="54" t="s">
        <v>637</v>
      </c>
      <c r="C570" s="54" t="s">
        <v>1409</v>
      </c>
      <c r="D570" s="55">
        <v>1</v>
      </c>
      <c r="E570" s="56" t="s">
        <v>1410</v>
      </c>
      <c r="F570" s="57" t="s">
        <v>1412</v>
      </c>
      <c r="G570" s="58">
        <v>42461</v>
      </c>
      <c r="H570" s="58">
        <v>42825</v>
      </c>
      <c r="I570" s="59">
        <v>17390</v>
      </c>
      <c r="J570" s="59">
        <v>2609</v>
      </c>
      <c r="K570" s="59">
        <v>19999</v>
      </c>
      <c r="L570" s="60" t="s">
        <v>24</v>
      </c>
      <c r="M570" s="56" t="s">
        <v>637</v>
      </c>
      <c r="N570" s="61">
        <v>30922</v>
      </c>
    </row>
    <row r="571" spans="1:14" ht="15.95" customHeight="1">
      <c r="A571" s="53" t="s">
        <v>24</v>
      </c>
      <c r="B571" s="54" t="s">
        <v>1773</v>
      </c>
      <c r="C571" s="54" t="s">
        <v>1016</v>
      </c>
      <c r="D571" s="55">
        <v>1</v>
      </c>
      <c r="E571" s="56" t="s">
        <v>400</v>
      </c>
      <c r="F571" s="57" t="s">
        <v>1018</v>
      </c>
      <c r="G571" s="58">
        <v>42278</v>
      </c>
      <c r="H571" s="58">
        <v>42673</v>
      </c>
      <c r="I571" s="59">
        <v>1688903</v>
      </c>
      <c r="J571" s="59">
        <v>0</v>
      </c>
      <c r="K571" s="59">
        <v>1688903</v>
      </c>
      <c r="L571" s="60" t="s">
        <v>24</v>
      </c>
      <c r="M571" s="56" t="s">
        <v>1015</v>
      </c>
      <c r="N571" s="61">
        <v>30019</v>
      </c>
    </row>
    <row r="572" spans="1:14" ht="15.95" customHeight="1">
      <c r="A572" s="53" t="s">
        <v>96</v>
      </c>
      <c r="B572" s="54" t="s">
        <v>447</v>
      </c>
      <c r="C572" s="54" t="s">
        <v>448</v>
      </c>
      <c r="D572" s="55">
        <v>1</v>
      </c>
      <c r="E572" s="56" t="s">
        <v>361</v>
      </c>
      <c r="F572" s="57" t="s">
        <v>450</v>
      </c>
      <c r="G572" s="58">
        <v>42186</v>
      </c>
      <c r="H572" s="58">
        <v>42551</v>
      </c>
      <c r="I572" s="59">
        <v>25780</v>
      </c>
      <c r="J572" s="59">
        <v>4125</v>
      </c>
      <c r="K572" s="59">
        <v>29905</v>
      </c>
      <c r="L572" s="60" t="s">
        <v>96</v>
      </c>
      <c r="M572" s="56" t="s">
        <v>447</v>
      </c>
      <c r="N572" s="61">
        <v>30342</v>
      </c>
    </row>
    <row r="573" spans="1:14" ht="15.95" customHeight="1">
      <c r="A573" s="53" t="s">
        <v>96</v>
      </c>
      <c r="B573" s="54" t="s">
        <v>97</v>
      </c>
      <c r="C573" s="54" t="s">
        <v>1694</v>
      </c>
      <c r="D573" s="55">
        <v>1</v>
      </c>
      <c r="E573" s="56" t="s">
        <v>482</v>
      </c>
      <c r="F573" s="57" t="s">
        <v>1485</v>
      </c>
      <c r="G573" s="58">
        <v>42491</v>
      </c>
      <c r="H573" s="58">
        <v>42855</v>
      </c>
      <c r="I573" s="59">
        <v>9091</v>
      </c>
      <c r="J573" s="59">
        <v>909</v>
      </c>
      <c r="K573" s="59">
        <v>10000</v>
      </c>
      <c r="L573" s="60" t="s">
        <v>96</v>
      </c>
      <c r="M573" s="56" t="s">
        <v>368</v>
      </c>
      <c r="N573" s="61">
        <v>30976</v>
      </c>
    </row>
    <row r="574" spans="1:14" ht="15.95" customHeight="1">
      <c r="A574" s="53" t="s">
        <v>96</v>
      </c>
      <c r="B574" s="54" t="s">
        <v>97</v>
      </c>
      <c r="C574" s="54" t="s">
        <v>1152</v>
      </c>
      <c r="D574" s="55">
        <v>1</v>
      </c>
      <c r="E574" s="56" t="s">
        <v>1153</v>
      </c>
      <c r="F574" s="57" t="s">
        <v>1157</v>
      </c>
      <c r="G574" s="58">
        <v>42420</v>
      </c>
      <c r="H574" s="58">
        <v>42794</v>
      </c>
      <c r="I574" s="59">
        <v>272980</v>
      </c>
      <c r="J574" s="59">
        <v>43677</v>
      </c>
      <c r="K574" s="59">
        <v>316657</v>
      </c>
      <c r="L574" s="60" t="s">
        <v>96</v>
      </c>
      <c r="M574" s="56" t="s">
        <v>97</v>
      </c>
      <c r="N574" s="61">
        <v>30689</v>
      </c>
    </row>
    <row r="575" spans="1:14" ht="15.95" customHeight="1">
      <c r="A575" s="53" t="s">
        <v>96</v>
      </c>
      <c r="B575" s="54" t="s">
        <v>97</v>
      </c>
      <c r="C575" s="54" t="s">
        <v>1074</v>
      </c>
      <c r="D575" s="55">
        <v>1</v>
      </c>
      <c r="E575" s="56" t="s">
        <v>1075</v>
      </c>
      <c r="F575" s="57" t="s">
        <v>1112</v>
      </c>
      <c r="G575" s="58">
        <v>42278</v>
      </c>
      <c r="H575" s="58">
        <v>42704</v>
      </c>
      <c r="I575" s="59">
        <v>51497</v>
      </c>
      <c r="J575" s="59">
        <v>8240</v>
      </c>
      <c r="K575" s="59">
        <v>59737</v>
      </c>
      <c r="L575" s="60" t="s">
        <v>96</v>
      </c>
      <c r="M575" s="56" t="s">
        <v>97</v>
      </c>
      <c r="N575" s="61">
        <v>30480</v>
      </c>
    </row>
    <row r="576" spans="1:14" ht="15.95" customHeight="1">
      <c r="A576" s="53" t="s">
        <v>96</v>
      </c>
      <c r="B576" s="54" t="s">
        <v>97</v>
      </c>
      <c r="C576" s="54" t="s">
        <v>1074</v>
      </c>
      <c r="D576" s="55">
        <v>1</v>
      </c>
      <c r="E576" s="56" t="s">
        <v>339</v>
      </c>
      <c r="F576" s="57" t="s">
        <v>1447</v>
      </c>
      <c r="G576" s="58">
        <v>42461</v>
      </c>
      <c r="H576" s="58">
        <v>43008</v>
      </c>
      <c r="I576" s="59">
        <v>20983</v>
      </c>
      <c r="J576" s="59">
        <v>3358</v>
      </c>
      <c r="K576" s="59">
        <v>24341</v>
      </c>
      <c r="L576" s="60" t="s">
        <v>96</v>
      </c>
      <c r="M576" s="56" t="s">
        <v>97</v>
      </c>
      <c r="N576" s="61">
        <v>30653</v>
      </c>
    </row>
    <row r="577" spans="1:14" ht="15.95" customHeight="1">
      <c r="A577" s="53" t="s">
        <v>96</v>
      </c>
      <c r="B577" s="54" t="s">
        <v>97</v>
      </c>
      <c r="C577" s="54" t="s">
        <v>1074</v>
      </c>
      <c r="D577" s="55">
        <v>1</v>
      </c>
      <c r="E577" s="56" t="s">
        <v>1075</v>
      </c>
      <c r="F577" s="57" t="s">
        <v>1076</v>
      </c>
      <c r="G577" s="58">
        <v>42491</v>
      </c>
      <c r="H577" s="58">
        <v>42855</v>
      </c>
      <c r="I577" s="59">
        <v>121788</v>
      </c>
      <c r="J577" s="59">
        <v>19487</v>
      </c>
      <c r="K577" s="59">
        <v>141275</v>
      </c>
      <c r="L577" s="60" t="s">
        <v>96</v>
      </c>
      <c r="M577" s="56" t="s">
        <v>97</v>
      </c>
      <c r="N577" s="61">
        <v>30479</v>
      </c>
    </row>
    <row r="578" spans="1:14" ht="15.95" customHeight="1">
      <c r="A578" s="53" t="s">
        <v>96</v>
      </c>
      <c r="B578" s="54" t="s">
        <v>97</v>
      </c>
      <c r="C578" s="54" t="s">
        <v>120</v>
      </c>
      <c r="D578" s="55">
        <v>1</v>
      </c>
      <c r="E578" s="56" t="s">
        <v>121</v>
      </c>
      <c r="F578" s="57" t="s">
        <v>123</v>
      </c>
      <c r="G578" s="58">
        <v>42205</v>
      </c>
      <c r="H578" s="58">
        <v>42643</v>
      </c>
      <c r="I578" s="59">
        <v>102414</v>
      </c>
      <c r="J578" s="59">
        <v>16386</v>
      </c>
      <c r="K578" s="59">
        <v>118800</v>
      </c>
      <c r="L578" s="60" t="s">
        <v>96</v>
      </c>
      <c r="M578" s="56" t="s">
        <v>97</v>
      </c>
      <c r="N578" s="61">
        <v>30290</v>
      </c>
    </row>
    <row r="579" spans="1:14" ht="15.95" customHeight="1">
      <c r="A579" s="53" t="s">
        <v>96</v>
      </c>
      <c r="B579" s="54" t="s">
        <v>97</v>
      </c>
      <c r="C579" s="54" t="s">
        <v>120</v>
      </c>
      <c r="D579" s="55">
        <v>1</v>
      </c>
      <c r="E579" s="56" t="s">
        <v>482</v>
      </c>
      <c r="F579" s="57" t="s">
        <v>1078</v>
      </c>
      <c r="G579" s="58">
        <v>42278</v>
      </c>
      <c r="H579" s="58">
        <v>43008</v>
      </c>
      <c r="I579" s="59">
        <v>45000</v>
      </c>
      <c r="J579" s="59">
        <v>0</v>
      </c>
      <c r="K579" s="59">
        <v>45000</v>
      </c>
      <c r="L579" s="60" t="s">
        <v>96</v>
      </c>
      <c r="M579" s="56" t="s">
        <v>97</v>
      </c>
      <c r="N579" s="61">
        <v>30670</v>
      </c>
    </row>
    <row r="580" spans="1:14" ht="15.95" customHeight="1">
      <c r="A580" s="53" t="s">
        <v>96</v>
      </c>
      <c r="B580" s="54" t="s">
        <v>97</v>
      </c>
      <c r="C580" s="54" t="s">
        <v>120</v>
      </c>
      <c r="D580" s="55">
        <v>1</v>
      </c>
      <c r="E580" s="56" t="s">
        <v>517</v>
      </c>
      <c r="F580" s="57" t="s">
        <v>950</v>
      </c>
      <c r="G580" s="58">
        <v>42381</v>
      </c>
      <c r="H580" s="58">
        <v>43100</v>
      </c>
      <c r="I580" s="59">
        <v>43104</v>
      </c>
      <c r="J580" s="59">
        <v>6896</v>
      </c>
      <c r="K580" s="59">
        <v>50000</v>
      </c>
      <c r="L580" s="60" t="s">
        <v>96</v>
      </c>
      <c r="M580" s="56" t="s">
        <v>97</v>
      </c>
      <c r="N580" s="61">
        <v>30496</v>
      </c>
    </row>
    <row r="581" spans="1:14" ht="15.95" customHeight="1">
      <c r="A581" s="53" t="s">
        <v>96</v>
      </c>
      <c r="B581" s="54" t="s">
        <v>97</v>
      </c>
      <c r="C581" s="54" t="s">
        <v>120</v>
      </c>
      <c r="D581" s="55">
        <v>1</v>
      </c>
      <c r="E581" s="56" t="s">
        <v>370</v>
      </c>
      <c r="F581" s="57" t="s">
        <v>1179</v>
      </c>
      <c r="G581" s="58">
        <v>42415</v>
      </c>
      <c r="H581" s="58">
        <v>43100</v>
      </c>
      <c r="I581" s="59">
        <v>10000</v>
      </c>
      <c r="J581" s="59">
        <v>0</v>
      </c>
      <c r="K581" s="59">
        <v>10000</v>
      </c>
      <c r="L581" s="60" t="s">
        <v>96</v>
      </c>
      <c r="M581" s="56" t="s">
        <v>97</v>
      </c>
      <c r="N581" s="61">
        <v>31011</v>
      </c>
    </row>
    <row r="582" spans="1:14" ht="15.95" customHeight="1">
      <c r="A582" s="53" t="s">
        <v>96</v>
      </c>
      <c r="B582" s="54" t="s">
        <v>97</v>
      </c>
      <c r="C582" s="54" t="s">
        <v>176</v>
      </c>
      <c r="D582" s="55">
        <v>1</v>
      </c>
      <c r="E582" s="56" t="s">
        <v>339</v>
      </c>
      <c r="F582" s="57" t="s">
        <v>341</v>
      </c>
      <c r="G582" s="58">
        <v>42095</v>
      </c>
      <c r="H582" s="58">
        <v>42643</v>
      </c>
      <c r="I582" s="59">
        <v>39477</v>
      </c>
      <c r="J582" s="59">
        <v>8803</v>
      </c>
      <c r="K582" s="59">
        <v>48280</v>
      </c>
      <c r="L582" s="60" t="s">
        <v>96</v>
      </c>
      <c r="M582" s="56" t="s">
        <v>97</v>
      </c>
      <c r="N582" s="61">
        <v>29704</v>
      </c>
    </row>
    <row r="583" spans="1:14" ht="15.95" customHeight="1">
      <c r="A583" s="53" t="s">
        <v>96</v>
      </c>
      <c r="B583" s="54" t="s">
        <v>97</v>
      </c>
      <c r="C583" s="54" t="s">
        <v>176</v>
      </c>
      <c r="D583" s="55">
        <v>1</v>
      </c>
      <c r="E583" s="56" t="s">
        <v>121</v>
      </c>
      <c r="F583" s="57" t="s">
        <v>178</v>
      </c>
      <c r="G583" s="58">
        <v>42220</v>
      </c>
      <c r="H583" s="58">
        <v>42551</v>
      </c>
      <c r="I583" s="59">
        <v>49635</v>
      </c>
      <c r="J583" s="59">
        <v>7942</v>
      </c>
      <c r="K583" s="59">
        <v>57577</v>
      </c>
      <c r="L583" s="60" t="s">
        <v>96</v>
      </c>
      <c r="M583" s="56" t="s">
        <v>97</v>
      </c>
      <c r="N583" s="61">
        <v>30117</v>
      </c>
    </row>
    <row r="584" spans="1:14" ht="15.95" customHeight="1">
      <c r="A584" s="53" t="s">
        <v>96</v>
      </c>
      <c r="B584" s="54" t="s">
        <v>97</v>
      </c>
      <c r="C584" s="54" t="s">
        <v>176</v>
      </c>
      <c r="D584" s="55">
        <v>0.05</v>
      </c>
      <c r="E584" s="56" t="s">
        <v>111</v>
      </c>
      <c r="F584" s="57" t="s">
        <v>1054</v>
      </c>
      <c r="G584" s="58">
        <v>42248</v>
      </c>
      <c r="H584" s="58">
        <v>43708</v>
      </c>
      <c r="I584" s="59">
        <v>38256.1</v>
      </c>
      <c r="J584" s="59">
        <v>10479.9</v>
      </c>
      <c r="K584" s="59">
        <v>48736</v>
      </c>
      <c r="L584" s="60" t="s">
        <v>72</v>
      </c>
      <c r="M584" s="56" t="s">
        <v>961</v>
      </c>
      <c r="N584" s="61">
        <v>30136</v>
      </c>
    </row>
    <row r="585" spans="1:14" ht="15.95" customHeight="1">
      <c r="A585" s="53" t="s">
        <v>96</v>
      </c>
      <c r="B585" s="54" t="s">
        <v>97</v>
      </c>
      <c r="C585" s="54" t="s">
        <v>176</v>
      </c>
      <c r="D585" s="55">
        <v>0.2</v>
      </c>
      <c r="E585" s="56" t="s">
        <v>111</v>
      </c>
      <c r="F585" s="57" t="s">
        <v>680</v>
      </c>
      <c r="G585" s="58">
        <v>42248</v>
      </c>
      <c r="H585" s="58">
        <v>42613</v>
      </c>
      <c r="I585" s="59">
        <v>28523.8</v>
      </c>
      <c r="J585" s="59">
        <v>9996.2000000000007</v>
      </c>
      <c r="K585" s="59">
        <v>38520</v>
      </c>
      <c r="L585" s="60" t="s">
        <v>96</v>
      </c>
      <c r="M585" s="56" t="s">
        <v>97</v>
      </c>
      <c r="N585" s="61">
        <v>29202</v>
      </c>
    </row>
    <row r="586" spans="1:14" ht="15.95" customHeight="1">
      <c r="A586" s="53" t="s">
        <v>96</v>
      </c>
      <c r="B586" s="54" t="s">
        <v>97</v>
      </c>
      <c r="C586" s="54" t="s">
        <v>176</v>
      </c>
      <c r="D586" s="55">
        <v>1</v>
      </c>
      <c r="E586" s="56" t="s">
        <v>791</v>
      </c>
      <c r="F586" s="57" t="s">
        <v>793</v>
      </c>
      <c r="G586" s="58">
        <v>42248</v>
      </c>
      <c r="H586" s="58">
        <v>42613</v>
      </c>
      <c r="I586" s="59">
        <v>50941</v>
      </c>
      <c r="J586" s="59">
        <v>7271</v>
      </c>
      <c r="K586" s="59">
        <v>58212</v>
      </c>
      <c r="L586" s="60" t="s">
        <v>96</v>
      </c>
      <c r="M586" s="56" t="s">
        <v>97</v>
      </c>
      <c r="N586" s="61">
        <v>30102</v>
      </c>
    </row>
    <row r="587" spans="1:14" ht="15.95" customHeight="1">
      <c r="A587" s="53" t="s">
        <v>96</v>
      </c>
      <c r="B587" s="54" t="s">
        <v>97</v>
      </c>
      <c r="C587" s="54" t="s">
        <v>176</v>
      </c>
      <c r="D587" s="55">
        <v>1</v>
      </c>
      <c r="E587" s="56" t="s">
        <v>1055</v>
      </c>
      <c r="F587" s="57" t="s">
        <v>1057</v>
      </c>
      <c r="G587" s="58">
        <v>42248</v>
      </c>
      <c r="H587" s="58">
        <v>42613</v>
      </c>
      <c r="I587" s="59">
        <v>350842</v>
      </c>
      <c r="J587" s="59">
        <v>48455</v>
      </c>
      <c r="K587" s="59">
        <v>399297</v>
      </c>
      <c r="L587" s="60" t="s">
        <v>96</v>
      </c>
      <c r="M587" s="56" t="s">
        <v>97</v>
      </c>
      <c r="N587" s="61">
        <v>30146</v>
      </c>
    </row>
    <row r="588" spans="1:14" ht="15.95" customHeight="1">
      <c r="A588" s="53" t="s">
        <v>96</v>
      </c>
      <c r="B588" s="54" t="s">
        <v>97</v>
      </c>
      <c r="C588" s="54" t="s">
        <v>176</v>
      </c>
      <c r="D588" s="55">
        <v>1</v>
      </c>
      <c r="E588" s="56" t="s">
        <v>370</v>
      </c>
      <c r="F588" s="57" t="s">
        <v>885</v>
      </c>
      <c r="G588" s="58">
        <v>42278</v>
      </c>
      <c r="H588" s="58">
        <v>43070</v>
      </c>
      <c r="I588" s="59">
        <v>33485</v>
      </c>
      <c r="J588" s="59">
        <v>0</v>
      </c>
      <c r="K588" s="59">
        <v>33485</v>
      </c>
      <c r="L588" s="60" t="s">
        <v>96</v>
      </c>
      <c r="M588" s="56" t="s">
        <v>97</v>
      </c>
      <c r="N588" s="61">
        <v>30252</v>
      </c>
    </row>
    <row r="589" spans="1:14" ht="15.95" customHeight="1">
      <c r="A589" s="53" t="s">
        <v>96</v>
      </c>
      <c r="B589" s="54" t="s">
        <v>97</v>
      </c>
      <c r="C589" s="54" t="s">
        <v>176</v>
      </c>
      <c r="D589" s="55">
        <v>1</v>
      </c>
      <c r="E589" s="56" t="s">
        <v>140</v>
      </c>
      <c r="F589" s="57" t="s">
        <v>555</v>
      </c>
      <c r="G589" s="58">
        <v>42283</v>
      </c>
      <c r="H589" s="58">
        <v>43039</v>
      </c>
      <c r="I589" s="59">
        <v>101030</v>
      </c>
      <c r="J589" s="59">
        <v>1124</v>
      </c>
      <c r="K589" s="59">
        <v>102154</v>
      </c>
      <c r="L589" s="60" t="s">
        <v>96</v>
      </c>
      <c r="M589" s="56" t="s">
        <v>97</v>
      </c>
      <c r="N589" s="61">
        <v>30103</v>
      </c>
    </row>
    <row r="590" spans="1:14" ht="15.95" customHeight="1">
      <c r="A590" s="53" t="s">
        <v>96</v>
      </c>
      <c r="B590" s="54" t="s">
        <v>97</v>
      </c>
      <c r="C590" s="54" t="s">
        <v>176</v>
      </c>
      <c r="D590" s="55">
        <v>1</v>
      </c>
      <c r="E590" s="56" t="s">
        <v>121</v>
      </c>
      <c r="F590" s="57" t="s">
        <v>782</v>
      </c>
      <c r="G590" s="58">
        <v>42341</v>
      </c>
      <c r="H590" s="58">
        <v>42706</v>
      </c>
      <c r="I590" s="59">
        <v>74234</v>
      </c>
      <c r="J590" s="59">
        <v>766</v>
      </c>
      <c r="K590" s="59">
        <v>75000</v>
      </c>
      <c r="L590" s="60" t="s">
        <v>96</v>
      </c>
      <c r="M590" s="56" t="s">
        <v>97</v>
      </c>
      <c r="N590" s="61">
        <v>30116</v>
      </c>
    </row>
    <row r="591" spans="1:14" ht="15.95" customHeight="1">
      <c r="A591" s="53" t="s">
        <v>96</v>
      </c>
      <c r="B591" s="54" t="s">
        <v>97</v>
      </c>
      <c r="C591" s="54" t="s">
        <v>176</v>
      </c>
      <c r="D591" s="55">
        <v>1</v>
      </c>
      <c r="E591" s="56" t="s">
        <v>1272</v>
      </c>
      <c r="F591" s="57" t="s">
        <v>1274</v>
      </c>
      <c r="G591" s="58">
        <v>42370</v>
      </c>
      <c r="H591" s="58">
        <v>42735</v>
      </c>
      <c r="I591" s="59">
        <v>5531</v>
      </c>
      <c r="J591" s="59">
        <v>0</v>
      </c>
      <c r="K591" s="59">
        <v>5531</v>
      </c>
      <c r="L591" s="60" t="s">
        <v>96</v>
      </c>
      <c r="M591" s="56" t="s">
        <v>97</v>
      </c>
      <c r="N591" s="61">
        <v>30414</v>
      </c>
    </row>
    <row r="592" spans="1:14" ht="15.95" customHeight="1">
      <c r="A592" s="53" t="s">
        <v>96</v>
      </c>
      <c r="B592" s="54" t="s">
        <v>97</v>
      </c>
      <c r="C592" s="54" t="s">
        <v>176</v>
      </c>
      <c r="D592" s="55">
        <v>1</v>
      </c>
      <c r="E592" s="56" t="s">
        <v>517</v>
      </c>
      <c r="F592" s="57" t="s">
        <v>911</v>
      </c>
      <c r="G592" s="58">
        <v>42381</v>
      </c>
      <c r="H592" s="58">
        <v>43100</v>
      </c>
      <c r="I592" s="59">
        <v>43104</v>
      </c>
      <c r="J592" s="59">
        <v>6896</v>
      </c>
      <c r="K592" s="59">
        <v>50000</v>
      </c>
      <c r="L592" s="60" t="s">
        <v>96</v>
      </c>
      <c r="M592" s="56" t="s">
        <v>97</v>
      </c>
      <c r="N592" s="61">
        <v>30512</v>
      </c>
    </row>
    <row r="593" spans="1:14" ht="15.95" customHeight="1">
      <c r="A593" s="53" t="s">
        <v>96</v>
      </c>
      <c r="B593" s="54" t="s">
        <v>97</v>
      </c>
      <c r="C593" s="54" t="s">
        <v>176</v>
      </c>
      <c r="D593" s="55">
        <v>1</v>
      </c>
      <c r="E593" s="56" t="s">
        <v>370</v>
      </c>
      <c r="F593" s="57" t="s">
        <v>1151</v>
      </c>
      <c r="G593" s="58">
        <v>42391</v>
      </c>
      <c r="H593" s="58">
        <v>42551</v>
      </c>
      <c r="I593" s="59">
        <v>9500</v>
      </c>
      <c r="J593" s="59">
        <v>0</v>
      </c>
      <c r="K593" s="59">
        <v>9500</v>
      </c>
      <c r="L593" s="60" t="s">
        <v>96</v>
      </c>
      <c r="M593" s="56" t="s">
        <v>97</v>
      </c>
      <c r="N593" s="61">
        <v>31040</v>
      </c>
    </row>
    <row r="594" spans="1:14" ht="15.95" customHeight="1">
      <c r="A594" s="53" t="s">
        <v>96</v>
      </c>
      <c r="B594" s="54" t="s">
        <v>97</v>
      </c>
      <c r="C594" s="54" t="s">
        <v>176</v>
      </c>
      <c r="D594" s="55">
        <v>1</v>
      </c>
      <c r="E594" s="56" t="s">
        <v>1379</v>
      </c>
      <c r="F594" s="57" t="s">
        <v>1381</v>
      </c>
      <c r="G594" s="58">
        <v>42409</v>
      </c>
      <c r="H594" s="58">
        <v>42795</v>
      </c>
      <c r="I594" s="59">
        <v>18010</v>
      </c>
      <c r="J594" s="59">
        <v>0</v>
      </c>
      <c r="K594" s="59">
        <v>18010</v>
      </c>
      <c r="L594" s="60" t="s">
        <v>96</v>
      </c>
      <c r="M594" s="56" t="s">
        <v>97</v>
      </c>
      <c r="N594" s="61">
        <v>30963</v>
      </c>
    </row>
    <row r="595" spans="1:14" ht="15.95" customHeight="1">
      <c r="A595" s="53" t="s">
        <v>96</v>
      </c>
      <c r="B595" s="54" t="s">
        <v>97</v>
      </c>
      <c r="C595" s="54" t="s">
        <v>176</v>
      </c>
      <c r="D595" s="55">
        <v>1</v>
      </c>
      <c r="E595" s="56" t="s">
        <v>1578</v>
      </c>
      <c r="F595" s="57" t="s">
        <v>1579</v>
      </c>
      <c r="G595" s="58">
        <v>42461</v>
      </c>
      <c r="H595" s="58">
        <v>42825</v>
      </c>
      <c r="I595" s="59">
        <v>19082</v>
      </c>
      <c r="J595" s="59">
        <v>2862</v>
      </c>
      <c r="K595" s="59">
        <v>21944</v>
      </c>
      <c r="L595" s="60" t="s">
        <v>96</v>
      </c>
      <c r="M595" s="56" t="s">
        <v>97</v>
      </c>
      <c r="N595" s="61">
        <v>31319</v>
      </c>
    </row>
    <row r="596" spans="1:14" ht="15.95" customHeight="1">
      <c r="A596" s="53" t="s">
        <v>96</v>
      </c>
      <c r="B596" s="54" t="s">
        <v>97</v>
      </c>
      <c r="C596" s="54" t="s">
        <v>176</v>
      </c>
      <c r="D596" s="55">
        <v>1</v>
      </c>
      <c r="E596" s="56" t="s">
        <v>339</v>
      </c>
      <c r="F596" s="57" t="s">
        <v>1451</v>
      </c>
      <c r="G596" s="58">
        <v>42461</v>
      </c>
      <c r="H596" s="58">
        <v>43008</v>
      </c>
      <c r="I596" s="59">
        <v>27645</v>
      </c>
      <c r="J596" s="59">
        <v>4424</v>
      </c>
      <c r="K596" s="59">
        <v>32069</v>
      </c>
      <c r="L596" s="60" t="s">
        <v>96</v>
      </c>
      <c r="M596" s="56" t="s">
        <v>97</v>
      </c>
      <c r="N596" s="61">
        <v>30791</v>
      </c>
    </row>
    <row r="597" spans="1:14" ht="15.95" customHeight="1">
      <c r="A597" s="53" t="s">
        <v>96</v>
      </c>
      <c r="B597" s="54" t="s">
        <v>97</v>
      </c>
      <c r="C597" s="54" t="s">
        <v>176</v>
      </c>
      <c r="D597" s="55">
        <v>1</v>
      </c>
      <c r="E597" s="56" t="s">
        <v>1455</v>
      </c>
      <c r="F597" s="57" t="s">
        <v>1456</v>
      </c>
      <c r="G597" s="58">
        <v>42491</v>
      </c>
      <c r="H597" s="58">
        <v>42855</v>
      </c>
      <c r="I597" s="59">
        <v>10957</v>
      </c>
      <c r="J597" s="59">
        <v>1753</v>
      </c>
      <c r="K597" s="59">
        <v>12710</v>
      </c>
      <c r="L597" s="60" t="s">
        <v>96</v>
      </c>
      <c r="M597" s="56" t="s">
        <v>97</v>
      </c>
      <c r="N597" s="61">
        <v>31078</v>
      </c>
    </row>
    <row r="598" spans="1:14" ht="15.95" customHeight="1">
      <c r="A598" s="53" t="s">
        <v>96</v>
      </c>
      <c r="B598" s="54" t="s">
        <v>97</v>
      </c>
      <c r="C598" s="54" t="s">
        <v>176</v>
      </c>
      <c r="D598" s="55">
        <v>1</v>
      </c>
      <c r="E598" s="56" t="s">
        <v>229</v>
      </c>
      <c r="F598" s="57" t="s">
        <v>1631</v>
      </c>
      <c r="G598" s="58">
        <v>42522</v>
      </c>
      <c r="H598" s="58">
        <v>42886</v>
      </c>
      <c r="I598" s="59">
        <v>16386</v>
      </c>
      <c r="J598" s="59">
        <v>819</v>
      </c>
      <c r="K598" s="59">
        <v>17205</v>
      </c>
      <c r="L598" s="60" t="s">
        <v>96</v>
      </c>
      <c r="M598" s="56" t="s">
        <v>97</v>
      </c>
      <c r="N598" s="61">
        <v>28951</v>
      </c>
    </row>
    <row r="599" spans="1:14" ht="15.95" customHeight="1">
      <c r="A599" s="53" t="s">
        <v>96</v>
      </c>
      <c r="B599" s="54" t="s">
        <v>97</v>
      </c>
      <c r="C599" s="54" t="s">
        <v>592</v>
      </c>
      <c r="D599" s="55">
        <v>1</v>
      </c>
      <c r="E599" s="56" t="s">
        <v>111</v>
      </c>
      <c r="F599" s="57" t="s">
        <v>594</v>
      </c>
      <c r="G599" s="58">
        <v>42248</v>
      </c>
      <c r="H599" s="58">
        <v>44074</v>
      </c>
      <c r="I599" s="59">
        <v>4733492</v>
      </c>
      <c r="J599" s="59">
        <v>270802</v>
      </c>
      <c r="K599" s="59">
        <v>5004294</v>
      </c>
      <c r="L599" s="60" t="s">
        <v>96</v>
      </c>
      <c r="M599" s="56" t="s">
        <v>591</v>
      </c>
      <c r="N599" s="61">
        <v>29994</v>
      </c>
    </row>
    <row r="600" spans="1:14" ht="15.95" customHeight="1">
      <c r="A600" s="53" t="s">
        <v>96</v>
      </c>
      <c r="B600" s="54" t="s">
        <v>97</v>
      </c>
      <c r="C600" s="54" t="s">
        <v>592</v>
      </c>
      <c r="D600" s="55">
        <v>1</v>
      </c>
      <c r="E600" s="56" t="s">
        <v>919</v>
      </c>
      <c r="F600" s="57" t="s">
        <v>921</v>
      </c>
      <c r="G600" s="58">
        <v>42370</v>
      </c>
      <c r="H600" s="58">
        <v>43100</v>
      </c>
      <c r="I600" s="59">
        <v>30000</v>
      </c>
      <c r="J600" s="59">
        <v>0</v>
      </c>
      <c r="K600" s="59">
        <v>30000</v>
      </c>
      <c r="L600" s="60" t="s">
        <v>96</v>
      </c>
      <c r="M600" s="56" t="s">
        <v>97</v>
      </c>
      <c r="N600" s="61">
        <v>30658</v>
      </c>
    </row>
    <row r="601" spans="1:14" ht="15.95" customHeight="1">
      <c r="A601" s="53" t="s">
        <v>96</v>
      </c>
      <c r="B601" s="54" t="s">
        <v>97</v>
      </c>
      <c r="C601" s="54" t="s">
        <v>592</v>
      </c>
      <c r="D601" s="55">
        <v>1</v>
      </c>
      <c r="E601" s="56" t="s">
        <v>339</v>
      </c>
      <c r="F601" s="57" t="s">
        <v>1449</v>
      </c>
      <c r="G601" s="58">
        <v>42461</v>
      </c>
      <c r="H601" s="58">
        <v>42734</v>
      </c>
      <c r="I601" s="59">
        <v>34343</v>
      </c>
      <c r="J601" s="59">
        <v>5495</v>
      </c>
      <c r="K601" s="59">
        <v>39838</v>
      </c>
      <c r="L601" s="60" t="s">
        <v>96</v>
      </c>
      <c r="M601" s="56" t="s">
        <v>97</v>
      </c>
      <c r="N601" s="61">
        <v>30727</v>
      </c>
    </row>
    <row r="602" spans="1:14" ht="15.95" customHeight="1">
      <c r="A602" s="53" t="s">
        <v>96</v>
      </c>
      <c r="B602" s="54" t="s">
        <v>97</v>
      </c>
      <c r="C602" s="54" t="s">
        <v>497</v>
      </c>
      <c r="D602" s="55">
        <v>1</v>
      </c>
      <c r="E602" s="56" t="s">
        <v>1192</v>
      </c>
      <c r="F602" s="57" t="s">
        <v>1193</v>
      </c>
      <c r="G602" s="58">
        <v>42095</v>
      </c>
      <c r="H602" s="58">
        <v>42460</v>
      </c>
      <c r="I602" s="59">
        <v>5146</v>
      </c>
      <c r="J602" s="59">
        <v>571</v>
      </c>
      <c r="K602" s="59">
        <v>5717</v>
      </c>
      <c r="L602" s="60" t="s">
        <v>96</v>
      </c>
      <c r="M602" s="56" t="s">
        <v>97</v>
      </c>
      <c r="N602" s="61">
        <v>29712</v>
      </c>
    </row>
    <row r="603" spans="1:14" ht="15.95" customHeight="1">
      <c r="A603" s="53" t="s">
        <v>96</v>
      </c>
      <c r="B603" s="54" t="s">
        <v>97</v>
      </c>
      <c r="C603" s="54" t="s">
        <v>497</v>
      </c>
      <c r="D603" s="55">
        <v>1</v>
      </c>
      <c r="E603" s="56" t="s">
        <v>498</v>
      </c>
      <c r="F603" s="57" t="s">
        <v>500</v>
      </c>
      <c r="G603" s="58">
        <v>42217</v>
      </c>
      <c r="H603" s="58">
        <v>42947</v>
      </c>
      <c r="I603" s="59">
        <v>18777</v>
      </c>
      <c r="J603" s="59">
        <v>4187</v>
      </c>
      <c r="K603" s="59">
        <v>22964</v>
      </c>
      <c r="L603" s="60" t="s">
        <v>96</v>
      </c>
      <c r="M603" s="56" t="s">
        <v>97</v>
      </c>
      <c r="N603" s="61">
        <v>25397</v>
      </c>
    </row>
    <row r="604" spans="1:14" ht="15.95" customHeight="1">
      <c r="A604" s="53" t="s">
        <v>96</v>
      </c>
      <c r="B604" s="54" t="s">
        <v>97</v>
      </c>
      <c r="C604" s="54" t="s">
        <v>497</v>
      </c>
      <c r="D604" s="55">
        <v>1</v>
      </c>
      <c r="E604" s="56" t="s">
        <v>99</v>
      </c>
      <c r="F604" s="57" t="s">
        <v>630</v>
      </c>
      <c r="G604" s="58">
        <v>42248</v>
      </c>
      <c r="H604" s="58">
        <v>42613</v>
      </c>
      <c r="I604" s="59">
        <v>3535</v>
      </c>
      <c r="J604" s="59">
        <v>788</v>
      </c>
      <c r="K604" s="59">
        <v>4323</v>
      </c>
      <c r="L604" s="60" t="s">
        <v>96</v>
      </c>
      <c r="M604" s="56" t="s">
        <v>97</v>
      </c>
      <c r="N604" s="61">
        <v>26681</v>
      </c>
    </row>
    <row r="605" spans="1:14" ht="15.95" customHeight="1">
      <c r="A605" s="53" t="s">
        <v>96</v>
      </c>
      <c r="B605" s="54" t="s">
        <v>97</v>
      </c>
      <c r="C605" s="54" t="s">
        <v>106</v>
      </c>
      <c r="D605" s="55">
        <v>1</v>
      </c>
      <c r="E605" s="56" t="s">
        <v>75</v>
      </c>
      <c r="F605" s="57" t="s">
        <v>1430</v>
      </c>
      <c r="G605" s="58">
        <v>42430</v>
      </c>
      <c r="H605" s="58">
        <v>42794</v>
      </c>
      <c r="I605" s="59">
        <v>24692</v>
      </c>
      <c r="J605" s="59">
        <v>9230</v>
      </c>
      <c r="K605" s="59">
        <v>33922</v>
      </c>
      <c r="L605" s="60" t="s">
        <v>96</v>
      </c>
      <c r="M605" s="56" t="s">
        <v>97</v>
      </c>
      <c r="N605" s="61">
        <v>30798</v>
      </c>
    </row>
    <row r="606" spans="1:14" ht="15.95" customHeight="1">
      <c r="A606" s="53" t="s">
        <v>96</v>
      </c>
      <c r="B606" s="54" t="s">
        <v>97</v>
      </c>
      <c r="C606" s="54" t="s">
        <v>106</v>
      </c>
      <c r="D606" s="55">
        <v>1</v>
      </c>
      <c r="E606" s="56" t="s">
        <v>140</v>
      </c>
      <c r="F606" s="57" t="s">
        <v>1544</v>
      </c>
      <c r="G606" s="58">
        <v>42522</v>
      </c>
      <c r="H606" s="58">
        <v>42886</v>
      </c>
      <c r="I606" s="59">
        <v>29167</v>
      </c>
      <c r="J606" s="59">
        <v>5833</v>
      </c>
      <c r="K606" s="59">
        <v>35000</v>
      </c>
      <c r="L606" s="60" t="s">
        <v>96</v>
      </c>
      <c r="M606" s="56" t="s">
        <v>97</v>
      </c>
      <c r="N606" s="61">
        <v>31383</v>
      </c>
    </row>
    <row r="607" spans="1:14" ht="15.95" customHeight="1">
      <c r="A607" s="53" t="s">
        <v>96</v>
      </c>
      <c r="B607" s="54" t="s">
        <v>97</v>
      </c>
      <c r="C607" s="54" t="s">
        <v>1334</v>
      </c>
      <c r="D607" s="55">
        <v>1</v>
      </c>
      <c r="E607" s="56" t="s">
        <v>81</v>
      </c>
      <c r="F607" s="57" t="s">
        <v>1336</v>
      </c>
      <c r="G607" s="58">
        <v>42278</v>
      </c>
      <c r="H607" s="58">
        <v>43343</v>
      </c>
      <c r="I607" s="59">
        <v>12000</v>
      </c>
      <c r="J607" s="59">
        <v>3084</v>
      </c>
      <c r="K607" s="59">
        <v>15084</v>
      </c>
      <c r="L607" s="60" t="s">
        <v>96</v>
      </c>
      <c r="M607" s="56" t="s">
        <v>97</v>
      </c>
      <c r="N607" s="61">
        <v>30105</v>
      </c>
    </row>
    <row r="608" spans="1:14" ht="15.95" customHeight="1">
      <c r="A608" s="53" t="s">
        <v>96</v>
      </c>
      <c r="B608" s="54" t="s">
        <v>97</v>
      </c>
      <c r="C608" s="54" t="s">
        <v>455</v>
      </c>
      <c r="D608" s="55">
        <v>1</v>
      </c>
      <c r="E608" s="56" t="s">
        <v>111</v>
      </c>
      <c r="F608" s="57" t="s">
        <v>457</v>
      </c>
      <c r="G608" s="58">
        <v>42248</v>
      </c>
      <c r="H608" s="58">
        <v>42613</v>
      </c>
      <c r="I608" s="59">
        <v>655671</v>
      </c>
      <c r="J608" s="59">
        <v>65317</v>
      </c>
      <c r="K608" s="59">
        <v>720988</v>
      </c>
      <c r="L608" s="60" t="s">
        <v>96</v>
      </c>
      <c r="M608" s="56" t="s">
        <v>97</v>
      </c>
      <c r="N608" s="61">
        <v>29903</v>
      </c>
    </row>
    <row r="609" spans="1:14" ht="15.95" customHeight="1">
      <c r="A609" s="53" t="s">
        <v>96</v>
      </c>
      <c r="B609" s="54" t="s">
        <v>97</v>
      </c>
      <c r="C609" s="54" t="s">
        <v>1774</v>
      </c>
      <c r="D609" s="55">
        <v>1</v>
      </c>
      <c r="E609" s="56" t="s">
        <v>361</v>
      </c>
      <c r="F609" s="57" t="s">
        <v>363</v>
      </c>
      <c r="G609" s="58">
        <v>42186</v>
      </c>
      <c r="H609" s="58">
        <v>42551</v>
      </c>
      <c r="I609" s="59">
        <v>162814</v>
      </c>
      <c r="J609" s="59">
        <v>16231</v>
      </c>
      <c r="K609" s="59">
        <v>179045</v>
      </c>
      <c r="L609" s="60" t="s">
        <v>96</v>
      </c>
      <c r="M609" s="56" t="s">
        <v>97</v>
      </c>
      <c r="N609" s="61">
        <v>30353</v>
      </c>
    </row>
    <row r="610" spans="1:14" ht="15.95" customHeight="1">
      <c r="A610" s="53" t="s">
        <v>96</v>
      </c>
      <c r="B610" s="54" t="s">
        <v>97</v>
      </c>
      <c r="C610" s="54" t="s">
        <v>1774</v>
      </c>
      <c r="D610" s="55">
        <v>1</v>
      </c>
      <c r="E610" s="56" t="s">
        <v>1218</v>
      </c>
      <c r="F610" s="57" t="s">
        <v>1219</v>
      </c>
      <c r="G610" s="58">
        <v>42309</v>
      </c>
      <c r="H610" s="58">
        <v>42766</v>
      </c>
      <c r="I610" s="59">
        <v>86000</v>
      </c>
      <c r="J610" s="59">
        <v>13760</v>
      </c>
      <c r="K610" s="59">
        <v>99760</v>
      </c>
      <c r="L610" s="60" t="s">
        <v>96</v>
      </c>
      <c r="M610" s="56" t="s">
        <v>97</v>
      </c>
      <c r="N610" s="61">
        <v>30523</v>
      </c>
    </row>
    <row r="611" spans="1:14" ht="15.95" customHeight="1">
      <c r="A611" s="53" t="s">
        <v>96</v>
      </c>
      <c r="B611" s="54" t="s">
        <v>97</v>
      </c>
      <c r="C611" s="54" t="s">
        <v>494</v>
      </c>
      <c r="D611" s="55">
        <v>1</v>
      </c>
      <c r="E611" s="56" t="s">
        <v>370</v>
      </c>
      <c r="F611" s="57" t="s">
        <v>496</v>
      </c>
      <c r="G611" s="58">
        <v>42248</v>
      </c>
      <c r="H611" s="58">
        <v>42613</v>
      </c>
      <c r="I611" s="59">
        <v>25000</v>
      </c>
      <c r="J611" s="59">
        <v>2500</v>
      </c>
      <c r="K611" s="59">
        <v>27500</v>
      </c>
      <c r="L611" s="60" t="s">
        <v>96</v>
      </c>
      <c r="M611" s="56" t="s">
        <v>97</v>
      </c>
      <c r="N611" s="61">
        <v>30429</v>
      </c>
    </row>
    <row r="612" spans="1:14" ht="15.95" customHeight="1">
      <c r="A612" s="53" t="s">
        <v>96</v>
      </c>
      <c r="B612" s="54" t="s">
        <v>97</v>
      </c>
      <c r="C612" s="54" t="s">
        <v>520</v>
      </c>
      <c r="D612" s="55">
        <v>1</v>
      </c>
      <c r="E612" s="56" t="s">
        <v>689</v>
      </c>
      <c r="F612" s="57" t="s">
        <v>690</v>
      </c>
      <c r="G612" s="58">
        <v>42125</v>
      </c>
      <c r="H612" s="58">
        <v>42490</v>
      </c>
      <c r="I612" s="59">
        <v>297634</v>
      </c>
      <c r="J612" s="59">
        <v>47114</v>
      </c>
      <c r="K612" s="59">
        <v>344748</v>
      </c>
      <c r="L612" s="60" t="s">
        <v>96</v>
      </c>
      <c r="M612" s="56" t="s">
        <v>688</v>
      </c>
      <c r="N612" s="61">
        <v>30198</v>
      </c>
    </row>
    <row r="613" spans="1:14" ht="15.95" customHeight="1">
      <c r="A613" s="53" t="s">
        <v>96</v>
      </c>
      <c r="B613" s="54" t="s">
        <v>97</v>
      </c>
      <c r="C613" s="54" t="s">
        <v>520</v>
      </c>
      <c r="D613" s="55">
        <v>1</v>
      </c>
      <c r="E613" s="56" t="s">
        <v>254</v>
      </c>
      <c r="F613" s="57" t="s">
        <v>521</v>
      </c>
      <c r="G613" s="58">
        <v>42186</v>
      </c>
      <c r="H613" s="58">
        <v>42551</v>
      </c>
      <c r="I613" s="59">
        <v>50873</v>
      </c>
      <c r="J613" s="59">
        <v>7631</v>
      </c>
      <c r="K613" s="59">
        <v>58504</v>
      </c>
      <c r="L613" s="60" t="s">
        <v>96</v>
      </c>
      <c r="M613" s="56" t="s">
        <v>97</v>
      </c>
      <c r="N613" s="61">
        <v>30285</v>
      </c>
    </row>
    <row r="614" spans="1:14" ht="15.95" customHeight="1">
      <c r="A614" s="53" t="s">
        <v>96</v>
      </c>
      <c r="B614" s="54" t="s">
        <v>97</v>
      </c>
      <c r="C614" s="54" t="s">
        <v>520</v>
      </c>
      <c r="D614" s="55">
        <v>1</v>
      </c>
      <c r="E614" s="56" t="s">
        <v>254</v>
      </c>
      <c r="F614" s="57" t="s">
        <v>521</v>
      </c>
      <c r="G614" s="58">
        <v>42186</v>
      </c>
      <c r="H614" s="58">
        <v>42551</v>
      </c>
      <c r="I614" s="59">
        <v>490359</v>
      </c>
      <c r="J614" s="59">
        <v>72054</v>
      </c>
      <c r="K614" s="59">
        <v>562413</v>
      </c>
      <c r="L614" s="60" t="s">
        <v>96</v>
      </c>
      <c r="M614" s="56" t="s">
        <v>97</v>
      </c>
      <c r="N614" s="61">
        <v>30285</v>
      </c>
    </row>
    <row r="615" spans="1:14" ht="15.95" customHeight="1">
      <c r="A615" s="53" t="s">
        <v>96</v>
      </c>
      <c r="B615" s="54" t="s">
        <v>238</v>
      </c>
      <c r="C615" s="54" t="s">
        <v>239</v>
      </c>
      <c r="D615" s="55">
        <v>1</v>
      </c>
      <c r="E615" s="56" t="s">
        <v>111</v>
      </c>
      <c r="F615" s="57" t="s">
        <v>241</v>
      </c>
      <c r="G615" s="58">
        <v>42186</v>
      </c>
      <c r="H615" s="58">
        <v>42551</v>
      </c>
      <c r="I615" s="59">
        <v>80000</v>
      </c>
      <c r="J615" s="59">
        <v>0</v>
      </c>
      <c r="K615" s="59">
        <v>80000</v>
      </c>
      <c r="L615" s="60" t="s">
        <v>96</v>
      </c>
      <c r="M615" s="56" t="s">
        <v>238</v>
      </c>
      <c r="N615" s="61">
        <v>30055</v>
      </c>
    </row>
    <row r="616" spans="1:14" ht="15.95" customHeight="1">
      <c r="A616" s="53" t="s">
        <v>96</v>
      </c>
      <c r="B616" s="54" t="s">
        <v>238</v>
      </c>
      <c r="C616" s="54" t="s">
        <v>1288</v>
      </c>
      <c r="D616" s="55">
        <v>1</v>
      </c>
      <c r="E616" s="56" t="s">
        <v>1289</v>
      </c>
      <c r="F616" s="57" t="s">
        <v>1291</v>
      </c>
      <c r="G616" s="58">
        <v>42461</v>
      </c>
      <c r="H616" s="58">
        <v>42613</v>
      </c>
      <c r="I616" s="59">
        <v>3797</v>
      </c>
      <c r="J616" s="59">
        <v>608</v>
      </c>
      <c r="K616" s="59">
        <v>4405</v>
      </c>
      <c r="L616" s="60" t="s">
        <v>96</v>
      </c>
      <c r="M616" s="56" t="s">
        <v>238</v>
      </c>
      <c r="N616" s="61">
        <v>30257</v>
      </c>
    </row>
    <row r="617" spans="1:14" ht="15.95" customHeight="1">
      <c r="A617" s="53" t="s">
        <v>96</v>
      </c>
      <c r="B617" s="54" t="s">
        <v>368</v>
      </c>
      <c r="C617" s="54" t="s">
        <v>1775</v>
      </c>
      <c r="D617" s="55">
        <v>0.05</v>
      </c>
      <c r="E617" s="56" t="s">
        <v>111</v>
      </c>
      <c r="F617" s="57" t="s">
        <v>1054</v>
      </c>
      <c r="G617" s="58">
        <v>42248</v>
      </c>
      <c r="H617" s="58">
        <v>43708</v>
      </c>
      <c r="I617" s="59">
        <v>38256.1</v>
      </c>
      <c r="J617" s="59">
        <v>10479.9</v>
      </c>
      <c r="K617" s="59">
        <v>48736</v>
      </c>
      <c r="L617" s="60" t="s">
        <v>72</v>
      </c>
      <c r="M617" s="56" t="s">
        <v>961</v>
      </c>
      <c r="N617" s="61">
        <v>30136</v>
      </c>
    </row>
    <row r="618" spans="1:14" ht="15.95" customHeight="1">
      <c r="A618" s="53" t="s">
        <v>96</v>
      </c>
      <c r="B618" s="54" t="s">
        <v>368</v>
      </c>
      <c r="C618" s="54" t="s">
        <v>524</v>
      </c>
      <c r="D618" s="55">
        <v>1</v>
      </c>
      <c r="E618" s="56" t="s">
        <v>517</v>
      </c>
      <c r="F618" s="57" t="s">
        <v>1420</v>
      </c>
      <c r="G618" s="58">
        <v>42138</v>
      </c>
      <c r="H618" s="58">
        <v>43814</v>
      </c>
      <c r="I618" s="59">
        <v>874698</v>
      </c>
      <c r="J618" s="59">
        <v>0</v>
      </c>
      <c r="K618" s="59">
        <v>874698</v>
      </c>
      <c r="L618" s="60" t="s">
        <v>96</v>
      </c>
      <c r="M618" s="56" t="s">
        <v>368</v>
      </c>
      <c r="N618" s="61">
        <v>29558</v>
      </c>
    </row>
    <row r="619" spans="1:14" ht="15.95" customHeight="1">
      <c r="A619" s="53" t="s">
        <v>96</v>
      </c>
      <c r="B619" s="54" t="s">
        <v>368</v>
      </c>
      <c r="C619" s="54" t="s">
        <v>524</v>
      </c>
      <c r="D619" s="55">
        <v>0.05</v>
      </c>
      <c r="E619" s="56" t="s">
        <v>111</v>
      </c>
      <c r="F619" s="57" t="s">
        <v>1054</v>
      </c>
      <c r="G619" s="58">
        <v>42248</v>
      </c>
      <c r="H619" s="58">
        <v>43708</v>
      </c>
      <c r="I619" s="59">
        <v>38256.1</v>
      </c>
      <c r="J619" s="59">
        <v>10479.9</v>
      </c>
      <c r="K619" s="59">
        <v>48736</v>
      </c>
      <c r="L619" s="60" t="s">
        <v>72</v>
      </c>
      <c r="M619" s="56" t="s">
        <v>961</v>
      </c>
      <c r="N619" s="61">
        <v>30136</v>
      </c>
    </row>
    <row r="620" spans="1:14" ht="15.95" customHeight="1">
      <c r="A620" s="53" t="s">
        <v>96</v>
      </c>
      <c r="B620" s="54" t="s">
        <v>368</v>
      </c>
      <c r="C620" s="54" t="s">
        <v>524</v>
      </c>
      <c r="D620" s="55">
        <v>1</v>
      </c>
      <c r="E620" s="56" t="s">
        <v>517</v>
      </c>
      <c r="F620" s="57" t="s">
        <v>526</v>
      </c>
      <c r="G620" s="58">
        <v>42268</v>
      </c>
      <c r="H620" s="58">
        <v>42643</v>
      </c>
      <c r="I620" s="59">
        <v>19982</v>
      </c>
      <c r="J620" s="59">
        <v>0</v>
      </c>
      <c r="K620" s="59">
        <v>19982</v>
      </c>
      <c r="L620" s="60" t="s">
        <v>96</v>
      </c>
      <c r="M620" s="56" t="s">
        <v>368</v>
      </c>
      <c r="N620" s="61">
        <v>30522</v>
      </c>
    </row>
    <row r="621" spans="1:14" ht="15.95" customHeight="1">
      <c r="A621" s="53" t="s">
        <v>96</v>
      </c>
      <c r="B621" s="54" t="s">
        <v>368</v>
      </c>
      <c r="C621" s="54" t="s">
        <v>524</v>
      </c>
      <c r="D621" s="55">
        <v>1</v>
      </c>
      <c r="E621" s="56" t="s">
        <v>1258</v>
      </c>
      <c r="F621" s="57" t="s">
        <v>1260</v>
      </c>
      <c r="G621" s="58">
        <v>42370</v>
      </c>
      <c r="H621" s="58">
        <v>42735</v>
      </c>
      <c r="I621" s="59">
        <v>3978</v>
      </c>
      <c r="J621" s="59">
        <v>1022</v>
      </c>
      <c r="K621" s="59">
        <v>5000</v>
      </c>
      <c r="L621" s="60" t="s">
        <v>96</v>
      </c>
      <c r="M621" s="56" t="s">
        <v>368</v>
      </c>
      <c r="N621" s="61">
        <v>30964</v>
      </c>
    </row>
    <row r="622" spans="1:14" ht="15.95" customHeight="1">
      <c r="A622" s="53" t="s">
        <v>96</v>
      </c>
      <c r="B622" s="54" t="s">
        <v>368</v>
      </c>
      <c r="C622" s="54" t="s">
        <v>974</v>
      </c>
      <c r="D622" s="55">
        <v>1</v>
      </c>
      <c r="E622" s="56" t="s">
        <v>517</v>
      </c>
      <c r="F622" s="57" t="s">
        <v>976</v>
      </c>
      <c r="G622" s="58">
        <v>42381</v>
      </c>
      <c r="H622" s="58">
        <v>42735</v>
      </c>
      <c r="I622" s="59">
        <v>59663</v>
      </c>
      <c r="J622" s="59">
        <v>15333</v>
      </c>
      <c r="K622" s="59">
        <v>74996</v>
      </c>
      <c r="L622" s="60" t="s">
        <v>96</v>
      </c>
      <c r="M622" s="56" t="s">
        <v>368</v>
      </c>
      <c r="N622" s="61">
        <v>30536</v>
      </c>
    </row>
    <row r="623" spans="1:14" ht="15.95" customHeight="1">
      <c r="A623" s="53" t="s">
        <v>96</v>
      </c>
      <c r="B623" s="54" t="s">
        <v>368</v>
      </c>
      <c r="C623" s="54" t="s">
        <v>1776</v>
      </c>
      <c r="D623" s="55">
        <v>0.05</v>
      </c>
      <c r="E623" s="56" t="s">
        <v>111</v>
      </c>
      <c r="F623" s="57" t="s">
        <v>1054</v>
      </c>
      <c r="G623" s="58">
        <v>42248</v>
      </c>
      <c r="H623" s="58">
        <v>43708</v>
      </c>
      <c r="I623" s="59">
        <v>38256.1</v>
      </c>
      <c r="J623" s="59">
        <v>10479.9</v>
      </c>
      <c r="K623" s="59">
        <v>48736</v>
      </c>
      <c r="L623" s="60" t="s">
        <v>72</v>
      </c>
      <c r="M623" s="56" t="s">
        <v>961</v>
      </c>
      <c r="N623" s="61">
        <v>30136</v>
      </c>
    </row>
    <row r="624" spans="1:14" ht="15.95" customHeight="1">
      <c r="A624" s="53" t="s">
        <v>96</v>
      </c>
      <c r="B624" s="54" t="s">
        <v>368</v>
      </c>
      <c r="C624" s="54" t="s">
        <v>1777</v>
      </c>
      <c r="D624" s="55">
        <v>1</v>
      </c>
      <c r="E624" s="56" t="s">
        <v>489</v>
      </c>
      <c r="F624" s="57" t="s">
        <v>491</v>
      </c>
      <c r="G624" s="58">
        <v>42230</v>
      </c>
      <c r="H624" s="58">
        <v>42656</v>
      </c>
      <c r="I624" s="59">
        <v>36564</v>
      </c>
      <c r="J624" s="59">
        <v>4029</v>
      </c>
      <c r="K624" s="59">
        <v>40593</v>
      </c>
      <c r="L624" s="60" t="s">
        <v>96</v>
      </c>
      <c r="M624" s="56" t="s">
        <v>368</v>
      </c>
      <c r="N624" s="61">
        <v>29943</v>
      </c>
    </row>
    <row r="625" spans="1:14" ht="15.95" customHeight="1">
      <c r="A625" s="53" t="s">
        <v>96</v>
      </c>
      <c r="B625" s="54" t="s">
        <v>368</v>
      </c>
      <c r="C625" s="54" t="s">
        <v>1777</v>
      </c>
      <c r="D625" s="55">
        <v>1</v>
      </c>
      <c r="E625" s="56" t="s">
        <v>370</v>
      </c>
      <c r="F625" s="57" t="s">
        <v>733</v>
      </c>
      <c r="G625" s="58">
        <v>42278</v>
      </c>
      <c r="H625" s="58">
        <v>43312</v>
      </c>
      <c r="I625" s="59">
        <v>58176</v>
      </c>
      <c r="J625" s="59">
        <v>0</v>
      </c>
      <c r="K625" s="59">
        <v>58176</v>
      </c>
      <c r="L625" s="60" t="s">
        <v>96</v>
      </c>
      <c r="M625" s="56" t="s">
        <v>368</v>
      </c>
      <c r="N625" s="61">
        <v>30089</v>
      </c>
    </row>
    <row r="626" spans="1:14" ht="15.95" customHeight="1">
      <c r="A626" s="53" t="s">
        <v>96</v>
      </c>
      <c r="B626" s="54" t="s">
        <v>368</v>
      </c>
      <c r="C626" s="54" t="s">
        <v>369</v>
      </c>
      <c r="D626" s="55">
        <v>1</v>
      </c>
      <c r="E626" s="56" t="s">
        <v>370</v>
      </c>
      <c r="F626" s="57" t="s">
        <v>372</v>
      </c>
      <c r="G626" s="58">
        <v>42209</v>
      </c>
      <c r="H626" s="58">
        <v>42667</v>
      </c>
      <c r="I626" s="59">
        <v>18960</v>
      </c>
      <c r="J626" s="59">
        <v>2089</v>
      </c>
      <c r="K626" s="59">
        <v>21049</v>
      </c>
      <c r="L626" s="60" t="s">
        <v>96</v>
      </c>
      <c r="M626" s="56" t="s">
        <v>368</v>
      </c>
      <c r="N626" s="61">
        <v>29941</v>
      </c>
    </row>
    <row r="627" spans="1:14" ht="15.95" customHeight="1">
      <c r="A627" s="53" t="s">
        <v>96</v>
      </c>
      <c r="B627" s="54" t="s">
        <v>368</v>
      </c>
      <c r="C627" s="54" t="s">
        <v>369</v>
      </c>
      <c r="D627" s="55">
        <v>1</v>
      </c>
      <c r="E627" s="56" t="s">
        <v>1242</v>
      </c>
      <c r="F627" s="57" t="s">
        <v>1243</v>
      </c>
      <c r="G627" s="58">
        <v>42248</v>
      </c>
      <c r="H627" s="58">
        <v>42978</v>
      </c>
      <c r="I627" s="59">
        <v>18336</v>
      </c>
      <c r="J627" s="59">
        <v>2020</v>
      </c>
      <c r="K627" s="59">
        <v>20356</v>
      </c>
      <c r="L627" s="60" t="s">
        <v>96</v>
      </c>
      <c r="M627" s="56" t="s">
        <v>368</v>
      </c>
      <c r="N627" s="61">
        <v>29929</v>
      </c>
    </row>
    <row r="628" spans="1:14" ht="15.95" customHeight="1">
      <c r="A628" s="53" t="s">
        <v>96</v>
      </c>
      <c r="B628" s="54" t="s">
        <v>368</v>
      </c>
      <c r="C628" s="54" t="s">
        <v>369</v>
      </c>
      <c r="D628" s="55">
        <v>1</v>
      </c>
      <c r="E628" s="56" t="s">
        <v>513</v>
      </c>
      <c r="F628" s="57" t="s">
        <v>515</v>
      </c>
      <c r="G628" s="58">
        <v>42248</v>
      </c>
      <c r="H628" s="58">
        <v>42613</v>
      </c>
      <c r="I628" s="59">
        <v>33096</v>
      </c>
      <c r="J628" s="59">
        <v>8506</v>
      </c>
      <c r="K628" s="59">
        <v>41602</v>
      </c>
      <c r="L628" s="60" t="s">
        <v>96</v>
      </c>
      <c r="M628" s="56" t="s">
        <v>368</v>
      </c>
      <c r="N628" s="61">
        <v>30083</v>
      </c>
    </row>
    <row r="629" spans="1:14" ht="15.95" customHeight="1">
      <c r="A629" s="53" t="s">
        <v>96</v>
      </c>
      <c r="B629" s="54" t="s">
        <v>368</v>
      </c>
      <c r="C629" s="54" t="s">
        <v>369</v>
      </c>
      <c r="D629" s="55">
        <v>1</v>
      </c>
      <c r="E629" s="56" t="s">
        <v>1145</v>
      </c>
      <c r="F629" s="57" t="s">
        <v>1147</v>
      </c>
      <c r="G629" s="58">
        <v>42278</v>
      </c>
      <c r="H629" s="58">
        <v>42614</v>
      </c>
      <c r="I629" s="59">
        <v>5534</v>
      </c>
      <c r="J629" s="59">
        <v>610</v>
      </c>
      <c r="K629" s="59">
        <v>6144</v>
      </c>
      <c r="L629" s="60" t="s">
        <v>96</v>
      </c>
      <c r="M629" s="56" t="s">
        <v>368</v>
      </c>
      <c r="N629" s="61">
        <v>29934</v>
      </c>
    </row>
    <row r="630" spans="1:14" ht="15.95" customHeight="1">
      <c r="A630" s="53" t="s">
        <v>278</v>
      </c>
      <c r="B630" s="54" t="s">
        <v>582</v>
      </c>
      <c r="C630" s="54" t="s">
        <v>1778</v>
      </c>
      <c r="D630" s="55">
        <v>1</v>
      </c>
      <c r="E630" s="56" t="s">
        <v>485</v>
      </c>
      <c r="F630" s="57" t="s">
        <v>585</v>
      </c>
      <c r="G630" s="58">
        <v>42248</v>
      </c>
      <c r="H630" s="58">
        <v>42613</v>
      </c>
      <c r="I630" s="59">
        <v>246421</v>
      </c>
      <c r="J630" s="59">
        <v>16079</v>
      </c>
      <c r="K630" s="59">
        <v>262500</v>
      </c>
      <c r="L630" s="60" t="s">
        <v>278</v>
      </c>
      <c r="M630" s="56" t="s">
        <v>582</v>
      </c>
      <c r="N630" s="61">
        <v>26838</v>
      </c>
    </row>
    <row r="631" spans="1:14" ht="15.95" customHeight="1">
      <c r="A631" s="53" t="s">
        <v>278</v>
      </c>
      <c r="B631" s="54" t="s">
        <v>582</v>
      </c>
      <c r="C631" s="54" t="s">
        <v>588</v>
      </c>
      <c r="D631" s="55">
        <v>1</v>
      </c>
      <c r="E631" s="56" t="s">
        <v>485</v>
      </c>
      <c r="F631" s="57" t="s">
        <v>590</v>
      </c>
      <c r="G631" s="58">
        <v>42248</v>
      </c>
      <c r="H631" s="58">
        <v>42613</v>
      </c>
      <c r="I631" s="59">
        <v>288275</v>
      </c>
      <c r="J631" s="59">
        <v>22102</v>
      </c>
      <c r="K631" s="59">
        <v>310377</v>
      </c>
      <c r="L631" s="60" t="s">
        <v>278</v>
      </c>
      <c r="M631" s="56" t="s">
        <v>582</v>
      </c>
      <c r="N631" s="61">
        <v>29865</v>
      </c>
    </row>
    <row r="632" spans="1:14" ht="15.95" customHeight="1">
      <c r="A632" s="53" t="s">
        <v>278</v>
      </c>
      <c r="B632" s="54" t="s">
        <v>933</v>
      </c>
      <c r="C632" s="54" t="s">
        <v>934</v>
      </c>
      <c r="D632" s="55">
        <v>1</v>
      </c>
      <c r="E632" s="56" t="s">
        <v>130</v>
      </c>
      <c r="F632" s="57" t="s">
        <v>936</v>
      </c>
      <c r="G632" s="58">
        <v>42248</v>
      </c>
      <c r="H632" s="58">
        <v>42613</v>
      </c>
      <c r="I632" s="59">
        <v>91668</v>
      </c>
      <c r="J632" s="59">
        <v>31625</v>
      </c>
      <c r="K632" s="59">
        <v>123293</v>
      </c>
      <c r="L632" s="60" t="s">
        <v>278</v>
      </c>
      <c r="M632" s="56" t="s">
        <v>933</v>
      </c>
      <c r="N632" s="61">
        <v>29639</v>
      </c>
    </row>
    <row r="633" spans="1:14" ht="15.95" customHeight="1">
      <c r="A633" s="53" t="s">
        <v>278</v>
      </c>
      <c r="B633" s="54" t="s">
        <v>1034</v>
      </c>
      <c r="C633" s="54" t="s">
        <v>1035</v>
      </c>
      <c r="D633" s="55">
        <v>1</v>
      </c>
      <c r="E633" s="56" t="s">
        <v>1036</v>
      </c>
      <c r="F633" s="57" t="s">
        <v>1037</v>
      </c>
      <c r="G633" s="58">
        <v>42248</v>
      </c>
      <c r="H633" s="58">
        <v>42675</v>
      </c>
      <c r="I633" s="59">
        <v>4000</v>
      </c>
      <c r="J633" s="59">
        <v>0</v>
      </c>
      <c r="K633" s="59">
        <v>4000</v>
      </c>
      <c r="L633" s="60" t="s">
        <v>278</v>
      </c>
      <c r="M633" s="56" t="s">
        <v>1034</v>
      </c>
      <c r="N633" s="61">
        <v>30100</v>
      </c>
    </row>
    <row r="634" spans="1:14" ht="15.95" customHeight="1">
      <c r="A634" s="53" t="s">
        <v>278</v>
      </c>
      <c r="B634" s="54" t="s">
        <v>279</v>
      </c>
      <c r="C634" s="54" t="s">
        <v>280</v>
      </c>
      <c r="D634" s="55">
        <v>1</v>
      </c>
      <c r="E634" s="56" t="s">
        <v>56</v>
      </c>
      <c r="F634" s="57" t="s">
        <v>282</v>
      </c>
      <c r="G634" s="58">
        <v>42177</v>
      </c>
      <c r="H634" s="58">
        <v>43677</v>
      </c>
      <c r="I634" s="59">
        <v>146000</v>
      </c>
      <c r="J634" s="59">
        <v>0</v>
      </c>
      <c r="K634" s="59">
        <v>146000</v>
      </c>
      <c r="L634" s="60" t="s">
        <v>278</v>
      </c>
      <c r="M634" s="56" t="s">
        <v>279</v>
      </c>
      <c r="N634" s="61">
        <v>29399</v>
      </c>
    </row>
    <row r="635" spans="1:14" ht="15.95" customHeight="1">
      <c r="A635" s="53" t="s">
        <v>278</v>
      </c>
      <c r="B635" s="54" t="s">
        <v>1431</v>
      </c>
      <c r="C635" s="54" t="s">
        <v>1779</v>
      </c>
      <c r="D635" s="55">
        <v>1</v>
      </c>
      <c r="E635" s="56" t="s">
        <v>1433</v>
      </c>
      <c r="F635" s="57" t="s">
        <v>1435</v>
      </c>
      <c r="G635" s="58">
        <v>42186</v>
      </c>
      <c r="H635" s="58">
        <v>42551</v>
      </c>
      <c r="I635" s="59">
        <v>100000</v>
      </c>
      <c r="J635" s="59">
        <v>0</v>
      </c>
      <c r="K635" s="59">
        <v>100000</v>
      </c>
      <c r="L635" s="60" t="s">
        <v>278</v>
      </c>
      <c r="M635" s="56" t="s">
        <v>1431</v>
      </c>
      <c r="N635" s="61">
        <v>30663</v>
      </c>
    </row>
    <row r="636" spans="1:14" ht="15.95" customHeight="1">
      <c r="A636" s="53" t="s">
        <v>41</v>
      </c>
      <c r="B636" s="54" t="s">
        <v>42</v>
      </c>
      <c r="C636" s="54" t="s">
        <v>93</v>
      </c>
      <c r="D636" s="55">
        <v>1</v>
      </c>
      <c r="E636" s="56" t="s">
        <v>90</v>
      </c>
      <c r="F636" s="57" t="s">
        <v>95</v>
      </c>
      <c r="G636" s="58">
        <v>42156</v>
      </c>
      <c r="H636" s="58">
        <v>43982</v>
      </c>
      <c r="I636" s="59">
        <v>286990</v>
      </c>
      <c r="J636" s="59">
        <v>0</v>
      </c>
      <c r="K636" s="59">
        <v>286990</v>
      </c>
      <c r="L636" s="60" t="s">
        <v>41</v>
      </c>
      <c r="M636" s="56" t="s">
        <v>42</v>
      </c>
      <c r="N636" s="61">
        <v>30086</v>
      </c>
    </row>
    <row r="637" spans="1:14" ht="15.95" customHeight="1">
      <c r="A637" s="53" t="s">
        <v>41</v>
      </c>
      <c r="B637" s="54" t="s">
        <v>42</v>
      </c>
      <c r="C637" s="54" t="s">
        <v>93</v>
      </c>
      <c r="D637" s="55">
        <v>1</v>
      </c>
      <c r="E637" s="56" t="s">
        <v>140</v>
      </c>
      <c r="F637" s="57" t="s">
        <v>142</v>
      </c>
      <c r="G637" s="58">
        <v>42211</v>
      </c>
      <c r="H637" s="58">
        <v>42613</v>
      </c>
      <c r="I637" s="59">
        <v>31508</v>
      </c>
      <c r="J637" s="59">
        <v>6302</v>
      </c>
      <c r="K637" s="59">
        <v>37810</v>
      </c>
      <c r="L637" s="60" t="s">
        <v>41</v>
      </c>
      <c r="M637" s="56" t="s">
        <v>42</v>
      </c>
      <c r="N637" s="61">
        <v>30416</v>
      </c>
    </row>
    <row r="638" spans="1:14" ht="15.95" customHeight="1">
      <c r="A638" s="53" t="s">
        <v>41</v>
      </c>
      <c r="B638" s="54" t="s">
        <v>42</v>
      </c>
      <c r="C638" s="54" t="s">
        <v>93</v>
      </c>
      <c r="D638" s="55">
        <v>1</v>
      </c>
      <c r="E638" s="56" t="s">
        <v>1612</v>
      </c>
      <c r="F638" s="57" t="s">
        <v>1614</v>
      </c>
      <c r="G638" s="58">
        <v>42401</v>
      </c>
      <c r="H638" s="58">
        <v>42766</v>
      </c>
      <c r="I638" s="59">
        <v>373160</v>
      </c>
      <c r="J638" s="59">
        <v>56838</v>
      </c>
      <c r="K638" s="59">
        <v>429998</v>
      </c>
      <c r="L638" s="60" t="s">
        <v>41</v>
      </c>
      <c r="M638" s="56" t="s">
        <v>42</v>
      </c>
      <c r="N638" s="61">
        <v>28155</v>
      </c>
    </row>
    <row r="639" spans="1:14" ht="15.95" customHeight="1">
      <c r="A639" s="53" t="s">
        <v>41</v>
      </c>
      <c r="B639" s="54" t="s">
        <v>42</v>
      </c>
      <c r="C639" s="54" t="s">
        <v>93</v>
      </c>
      <c r="D639" s="55">
        <v>1</v>
      </c>
      <c r="E639" s="56" t="s">
        <v>1232</v>
      </c>
      <c r="F639" s="57" t="s">
        <v>1276</v>
      </c>
      <c r="G639" s="58">
        <v>42430</v>
      </c>
      <c r="H639" s="58">
        <v>42794</v>
      </c>
      <c r="I639" s="59">
        <v>92333</v>
      </c>
      <c r="J639" s="59">
        <v>0</v>
      </c>
      <c r="K639" s="59">
        <v>92333</v>
      </c>
      <c r="L639" s="60" t="s">
        <v>41</v>
      </c>
      <c r="M639" s="56" t="s">
        <v>42</v>
      </c>
      <c r="N639" s="61">
        <v>30794</v>
      </c>
    </row>
    <row r="640" spans="1:14" ht="15.95" customHeight="1">
      <c r="A640" s="53" t="s">
        <v>41</v>
      </c>
      <c r="B640" s="54" t="s">
        <v>42</v>
      </c>
      <c r="C640" s="54" t="s">
        <v>89</v>
      </c>
      <c r="D640" s="55">
        <v>1</v>
      </c>
      <c r="E640" s="56" t="s">
        <v>90</v>
      </c>
      <c r="F640" s="57" t="s">
        <v>440</v>
      </c>
      <c r="G640" s="58">
        <v>42125</v>
      </c>
      <c r="H640" s="58">
        <v>42855</v>
      </c>
      <c r="I640" s="59">
        <v>48724</v>
      </c>
      <c r="J640" s="59">
        <v>0</v>
      </c>
      <c r="K640" s="59">
        <v>48724</v>
      </c>
      <c r="L640" s="60" t="s">
        <v>41</v>
      </c>
      <c r="M640" s="56" t="s">
        <v>42</v>
      </c>
      <c r="N640" s="61">
        <v>30059</v>
      </c>
    </row>
    <row r="641" spans="1:14" ht="15.95" customHeight="1">
      <c r="A641" s="53" t="s">
        <v>41</v>
      </c>
      <c r="B641" s="54" t="s">
        <v>42</v>
      </c>
      <c r="C641" s="54" t="s">
        <v>89</v>
      </c>
      <c r="D641" s="55">
        <v>1</v>
      </c>
      <c r="E641" s="56" t="s">
        <v>90</v>
      </c>
      <c r="F641" s="57" t="s">
        <v>92</v>
      </c>
      <c r="G641" s="58">
        <v>42178</v>
      </c>
      <c r="H641" s="58">
        <v>42978</v>
      </c>
      <c r="I641" s="59">
        <v>56660</v>
      </c>
      <c r="J641" s="59">
        <v>0</v>
      </c>
      <c r="K641" s="59">
        <v>56660</v>
      </c>
      <c r="L641" s="60" t="s">
        <v>41</v>
      </c>
      <c r="M641" s="56" t="s">
        <v>42</v>
      </c>
      <c r="N641" s="61">
        <v>29967</v>
      </c>
    </row>
    <row r="642" spans="1:14" ht="15.95" customHeight="1">
      <c r="A642" s="53" t="s">
        <v>41</v>
      </c>
      <c r="B642" s="54" t="s">
        <v>42</v>
      </c>
      <c r="C642" s="54" t="s">
        <v>89</v>
      </c>
      <c r="D642" s="55">
        <v>1</v>
      </c>
      <c r="E642" s="56" t="s">
        <v>540</v>
      </c>
      <c r="F642" s="57" t="s">
        <v>1083</v>
      </c>
      <c r="G642" s="58">
        <v>42370</v>
      </c>
      <c r="H642" s="58">
        <v>43373</v>
      </c>
      <c r="I642" s="59">
        <v>22620</v>
      </c>
      <c r="J642" s="59">
        <v>0</v>
      </c>
      <c r="K642" s="59">
        <v>22620</v>
      </c>
      <c r="L642" s="60" t="s">
        <v>41</v>
      </c>
      <c r="M642" s="56" t="s">
        <v>42</v>
      </c>
      <c r="N642" s="61">
        <v>30871</v>
      </c>
    </row>
    <row r="643" spans="1:14" ht="15.95" customHeight="1">
      <c r="A643" s="53" t="s">
        <v>41</v>
      </c>
      <c r="B643" s="54" t="s">
        <v>42</v>
      </c>
      <c r="C643" s="54" t="s">
        <v>89</v>
      </c>
      <c r="D643" s="55">
        <v>1</v>
      </c>
      <c r="E643" s="56" t="s">
        <v>90</v>
      </c>
      <c r="F643" s="57" t="s">
        <v>1577</v>
      </c>
      <c r="G643" s="58">
        <v>42522</v>
      </c>
      <c r="H643" s="58">
        <v>42886</v>
      </c>
      <c r="I643" s="59">
        <v>60000</v>
      </c>
      <c r="J643" s="59">
        <v>0</v>
      </c>
      <c r="K643" s="59">
        <v>60000</v>
      </c>
      <c r="L643" s="60" t="s">
        <v>41</v>
      </c>
      <c r="M643" s="56" t="s">
        <v>42</v>
      </c>
      <c r="N643" s="61">
        <v>31061</v>
      </c>
    </row>
    <row r="644" spans="1:14" ht="15.95" customHeight="1">
      <c r="A644" s="53" t="s">
        <v>41</v>
      </c>
      <c r="B644" s="54" t="s">
        <v>42</v>
      </c>
      <c r="C644" s="54" t="s">
        <v>965</v>
      </c>
      <c r="D644" s="55">
        <v>1</v>
      </c>
      <c r="E644" s="56" t="s">
        <v>966</v>
      </c>
      <c r="F644" s="57" t="s">
        <v>967</v>
      </c>
      <c r="G644" s="58">
        <v>42109</v>
      </c>
      <c r="H644" s="58">
        <v>42839</v>
      </c>
      <c r="I644" s="59">
        <v>30435</v>
      </c>
      <c r="J644" s="59">
        <v>4565</v>
      </c>
      <c r="K644" s="59">
        <v>35000</v>
      </c>
      <c r="L644" s="60" t="s">
        <v>41</v>
      </c>
      <c r="M644" s="56" t="s">
        <v>42</v>
      </c>
      <c r="N644" s="61">
        <v>30111</v>
      </c>
    </row>
    <row r="645" spans="1:14" ht="15.95" customHeight="1">
      <c r="A645" s="53" t="s">
        <v>41</v>
      </c>
      <c r="B645" s="54" t="s">
        <v>42</v>
      </c>
      <c r="C645" s="54" t="s">
        <v>673</v>
      </c>
      <c r="D645" s="55">
        <v>0.75</v>
      </c>
      <c r="E645" s="56" t="s">
        <v>674</v>
      </c>
      <c r="F645" s="57" t="s">
        <v>676</v>
      </c>
      <c r="G645" s="58">
        <v>42095</v>
      </c>
      <c r="H645" s="58">
        <v>42460</v>
      </c>
      <c r="I645" s="59">
        <v>84746.25</v>
      </c>
      <c r="J645" s="59">
        <v>0</v>
      </c>
      <c r="K645" s="59">
        <v>84746.25</v>
      </c>
      <c r="L645" s="60" t="s">
        <v>41</v>
      </c>
      <c r="M645" s="56" t="s">
        <v>42</v>
      </c>
      <c r="N645" s="61">
        <v>28513</v>
      </c>
    </row>
    <row r="646" spans="1:14" ht="15.95" customHeight="1">
      <c r="A646" s="53" t="s">
        <v>41</v>
      </c>
      <c r="B646" s="54" t="s">
        <v>42</v>
      </c>
      <c r="C646" s="54" t="s">
        <v>673</v>
      </c>
      <c r="D646" s="55">
        <v>0.75</v>
      </c>
      <c r="E646" s="56" t="s">
        <v>674</v>
      </c>
      <c r="F646" s="57" t="s">
        <v>676</v>
      </c>
      <c r="G646" s="58">
        <v>42461</v>
      </c>
      <c r="H646" s="58">
        <v>42825</v>
      </c>
      <c r="I646" s="59">
        <v>155471.25</v>
      </c>
      <c r="J646" s="59">
        <v>0</v>
      </c>
      <c r="K646" s="59">
        <v>155471.25</v>
      </c>
      <c r="L646" s="60" t="s">
        <v>41</v>
      </c>
      <c r="M646" s="56" t="s">
        <v>42</v>
      </c>
      <c r="N646" s="61">
        <v>28513</v>
      </c>
    </row>
    <row r="647" spans="1:14" ht="15.95" customHeight="1">
      <c r="A647" s="53" t="s">
        <v>41</v>
      </c>
      <c r="B647" s="54" t="s">
        <v>42</v>
      </c>
      <c r="C647" s="54" t="s">
        <v>785</v>
      </c>
      <c r="D647" s="55">
        <v>1</v>
      </c>
      <c r="E647" s="56" t="s">
        <v>90</v>
      </c>
      <c r="F647" s="57" t="s">
        <v>787</v>
      </c>
      <c r="G647" s="58">
        <v>42186</v>
      </c>
      <c r="H647" s="58">
        <v>42911</v>
      </c>
      <c r="I647" s="59">
        <v>34000</v>
      </c>
      <c r="J647" s="59">
        <v>0</v>
      </c>
      <c r="K647" s="59">
        <v>34000</v>
      </c>
      <c r="L647" s="60" t="s">
        <v>41</v>
      </c>
      <c r="M647" s="56" t="s">
        <v>42</v>
      </c>
      <c r="N647" s="61">
        <v>27038</v>
      </c>
    </row>
    <row r="648" spans="1:14" ht="15.95" customHeight="1">
      <c r="A648" s="53" t="s">
        <v>41</v>
      </c>
      <c r="B648" s="54" t="s">
        <v>42</v>
      </c>
      <c r="C648" s="54" t="s">
        <v>785</v>
      </c>
      <c r="D648" s="55">
        <v>1</v>
      </c>
      <c r="E648" s="56" t="s">
        <v>90</v>
      </c>
      <c r="F648" s="57" t="s">
        <v>1607</v>
      </c>
      <c r="G648" s="58">
        <v>42522</v>
      </c>
      <c r="H648" s="58">
        <v>43465</v>
      </c>
      <c r="I648" s="59">
        <v>60000</v>
      </c>
      <c r="J648" s="59">
        <v>0</v>
      </c>
      <c r="K648" s="59">
        <v>60000</v>
      </c>
      <c r="L648" s="60" t="s">
        <v>41</v>
      </c>
      <c r="M648" s="56" t="s">
        <v>42</v>
      </c>
      <c r="N648" s="61">
        <v>31137</v>
      </c>
    </row>
    <row r="649" spans="1:14" ht="15.95" customHeight="1">
      <c r="A649" s="53" t="s">
        <v>41</v>
      </c>
      <c r="B649" s="54" t="s">
        <v>42</v>
      </c>
      <c r="C649" s="54" t="s">
        <v>242</v>
      </c>
      <c r="D649" s="55">
        <v>1</v>
      </c>
      <c r="E649" s="56" t="s">
        <v>243</v>
      </c>
      <c r="F649" s="57" t="s">
        <v>245</v>
      </c>
      <c r="G649" s="58">
        <v>42186</v>
      </c>
      <c r="H649" s="58">
        <v>42551</v>
      </c>
      <c r="I649" s="59">
        <v>16000</v>
      </c>
      <c r="J649" s="59">
        <v>0</v>
      </c>
      <c r="K649" s="59">
        <v>16000</v>
      </c>
      <c r="L649" s="60" t="s">
        <v>41</v>
      </c>
      <c r="M649" s="56" t="s">
        <v>42</v>
      </c>
      <c r="N649" s="61">
        <v>30215</v>
      </c>
    </row>
    <row r="650" spans="1:14" ht="15.95" customHeight="1">
      <c r="A650" s="53" t="s">
        <v>41</v>
      </c>
      <c r="B650" s="54" t="s">
        <v>42</v>
      </c>
      <c r="C650" s="54" t="s">
        <v>242</v>
      </c>
      <c r="D650" s="55">
        <v>1</v>
      </c>
      <c r="E650" s="56" t="s">
        <v>90</v>
      </c>
      <c r="F650" s="57" t="s">
        <v>431</v>
      </c>
      <c r="G650" s="58">
        <v>42217</v>
      </c>
      <c r="H650" s="58">
        <v>42735</v>
      </c>
      <c r="I650" s="59">
        <v>36500</v>
      </c>
      <c r="J650" s="59">
        <v>0</v>
      </c>
      <c r="K650" s="59">
        <v>36500</v>
      </c>
      <c r="L650" s="60" t="s">
        <v>41</v>
      </c>
      <c r="M650" s="56" t="s">
        <v>42</v>
      </c>
      <c r="N650" s="61">
        <v>28316</v>
      </c>
    </row>
    <row r="651" spans="1:14" ht="15.95" customHeight="1">
      <c r="A651" s="53" t="s">
        <v>41</v>
      </c>
      <c r="B651" s="54" t="s">
        <v>42</v>
      </c>
      <c r="C651" s="54" t="s">
        <v>242</v>
      </c>
      <c r="D651" s="55">
        <v>1</v>
      </c>
      <c r="E651" s="56" t="s">
        <v>465</v>
      </c>
      <c r="F651" s="57" t="s">
        <v>567</v>
      </c>
      <c r="G651" s="58">
        <v>42261</v>
      </c>
      <c r="H651" s="58">
        <v>42734</v>
      </c>
      <c r="I651" s="59">
        <v>29800</v>
      </c>
      <c r="J651" s="59">
        <v>5215</v>
      </c>
      <c r="K651" s="59">
        <v>35015</v>
      </c>
      <c r="L651" s="60" t="s">
        <v>41</v>
      </c>
      <c r="M651" s="56" t="s">
        <v>42</v>
      </c>
      <c r="N651" s="61">
        <v>30371</v>
      </c>
    </row>
    <row r="652" spans="1:14" ht="15.95" customHeight="1">
      <c r="A652" s="53" t="s">
        <v>41</v>
      </c>
      <c r="B652" s="54" t="s">
        <v>42</v>
      </c>
      <c r="C652" s="54" t="s">
        <v>242</v>
      </c>
      <c r="D652" s="55">
        <v>1</v>
      </c>
      <c r="E652" s="56" t="s">
        <v>465</v>
      </c>
      <c r="F652" s="57" t="s">
        <v>1217</v>
      </c>
      <c r="G652" s="58">
        <v>42416</v>
      </c>
      <c r="H652" s="58">
        <v>42735</v>
      </c>
      <c r="I652" s="59">
        <v>21277</v>
      </c>
      <c r="J652" s="59">
        <v>3723</v>
      </c>
      <c r="K652" s="59">
        <v>25000</v>
      </c>
      <c r="L652" s="60" t="s">
        <v>41</v>
      </c>
      <c r="M652" s="56" t="s">
        <v>42</v>
      </c>
      <c r="N652" s="61">
        <v>30430</v>
      </c>
    </row>
    <row r="653" spans="1:14" ht="15.95" customHeight="1">
      <c r="A653" s="53" t="s">
        <v>41</v>
      </c>
      <c r="B653" s="54" t="s">
        <v>42</v>
      </c>
      <c r="C653" s="54" t="s">
        <v>848</v>
      </c>
      <c r="D653" s="55">
        <v>1</v>
      </c>
      <c r="E653" s="56" t="s">
        <v>849</v>
      </c>
      <c r="F653" s="57" t="s">
        <v>850</v>
      </c>
      <c r="G653" s="58">
        <v>42248</v>
      </c>
      <c r="H653" s="58">
        <v>42613</v>
      </c>
      <c r="I653" s="59">
        <v>190476</v>
      </c>
      <c r="J653" s="59">
        <v>9524</v>
      </c>
      <c r="K653" s="59">
        <v>200000</v>
      </c>
      <c r="L653" s="60" t="s">
        <v>41</v>
      </c>
      <c r="M653" s="56" t="s">
        <v>42</v>
      </c>
      <c r="N653" s="61">
        <v>28336</v>
      </c>
    </row>
    <row r="654" spans="1:14" ht="15.95" customHeight="1">
      <c r="A654" s="53" t="s">
        <v>41</v>
      </c>
      <c r="B654" s="54" t="s">
        <v>42</v>
      </c>
      <c r="C654" s="54" t="s">
        <v>532</v>
      </c>
      <c r="D654" s="55">
        <v>1</v>
      </c>
      <c r="E654" s="56" t="s">
        <v>56</v>
      </c>
      <c r="F654" s="57" t="s">
        <v>534</v>
      </c>
      <c r="G654" s="58">
        <v>42217</v>
      </c>
      <c r="H654" s="58">
        <v>42947</v>
      </c>
      <c r="I654" s="59">
        <v>23071</v>
      </c>
      <c r="J654" s="59">
        <v>1898</v>
      </c>
      <c r="K654" s="59">
        <v>24969</v>
      </c>
      <c r="L654" s="60" t="s">
        <v>41</v>
      </c>
      <c r="M654" s="56" t="s">
        <v>42</v>
      </c>
      <c r="N654" s="61">
        <v>29757</v>
      </c>
    </row>
    <row r="655" spans="1:14" ht="15.95" customHeight="1">
      <c r="A655" s="53" t="s">
        <v>41</v>
      </c>
      <c r="B655" s="54" t="s">
        <v>42</v>
      </c>
      <c r="C655" s="54" t="s">
        <v>1780</v>
      </c>
      <c r="D655" s="55">
        <v>0.25</v>
      </c>
      <c r="E655" s="56" t="s">
        <v>56</v>
      </c>
      <c r="F655" s="57" t="s">
        <v>1558</v>
      </c>
      <c r="G655" s="58">
        <v>42522</v>
      </c>
      <c r="H655" s="58">
        <v>42886</v>
      </c>
      <c r="I655" s="59">
        <v>79656</v>
      </c>
      <c r="J655" s="59">
        <v>22687.75</v>
      </c>
      <c r="K655" s="59">
        <v>102343.75</v>
      </c>
      <c r="L655" s="60" t="s">
        <v>67</v>
      </c>
      <c r="M655" s="56" t="s">
        <v>68</v>
      </c>
      <c r="N655" s="61">
        <v>26669</v>
      </c>
    </row>
    <row r="656" spans="1:14" ht="15.95" customHeight="1">
      <c r="A656" s="53" t="s">
        <v>41</v>
      </c>
      <c r="B656" s="54" t="s">
        <v>42</v>
      </c>
      <c r="C656" s="54" t="s">
        <v>43</v>
      </c>
      <c r="D656" s="55">
        <v>1</v>
      </c>
      <c r="E656" s="56" t="s">
        <v>44</v>
      </c>
      <c r="F656" s="57" t="s">
        <v>46</v>
      </c>
      <c r="G656" s="58">
        <v>42156</v>
      </c>
      <c r="H656" s="58">
        <v>42369</v>
      </c>
      <c r="I656" s="59">
        <v>5000</v>
      </c>
      <c r="J656" s="59">
        <v>0</v>
      </c>
      <c r="K656" s="59">
        <v>5000</v>
      </c>
      <c r="L656" s="60" t="s">
        <v>41</v>
      </c>
      <c r="M656" s="56" t="s">
        <v>42</v>
      </c>
      <c r="N656" s="61">
        <v>29437</v>
      </c>
    </row>
    <row r="657" spans="1:14" ht="15.95" customHeight="1">
      <c r="A657" s="53" t="s">
        <v>41</v>
      </c>
      <c r="B657" s="54" t="s">
        <v>42</v>
      </c>
      <c r="C657" s="54" t="s">
        <v>43</v>
      </c>
      <c r="D657" s="55">
        <v>1</v>
      </c>
      <c r="E657" s="56" t="s">
        <v>473</v>
      </c>
      <c r="F657" s="57" t="s">
        <v>1458</v>
      </c>
      <c r="G657" s="58">
        <v>42475</v>
      </c>
      <c r="H657" s="58">
        <v>43100</v>
      </c>
      <c r="I657" s="59">
        <v>6068</v>
      </c>
      <c r="J657" s="59">
        <v>0</v>
      </c>
      <c r="K657" s="59">
        <v>6068</v>
      </c>
      <c r="L657" s="60" t="s">
        <v>41</v>
      </c>
      <c r="M657" s="56" t="s">
        <v>42</v>
      </c>
      <c r="N657" s="61">
        <v>31080</v>
      </c>
    </row>
    <row r="658" spans="1:14" ht="15.95" customHeight="1">
      <c r="A658" s="53" t="s">
        <v>41</v>
      </c>
      <c r="B658" s="54" t="s">
        <v>42</v>
      </c>
      <c r="C658" s="54" t="s">
        <v>274</v>
      </c>
      <c r="D658" s="55">
        <v>1</v>
      </c>
      <c r="E658" s="56" t="s">
        <v>275</v>
      </c>
      <c r="F658" s="57" t="s">
        <v>277</v>
      </c>
      <c r="G658" s="58">
        <v>42186</v>
      </c>
      <c r="H658" s="58">
        <v>42551</v>
      </c>
      <c r="I658" s="59">
        <v>20435</v>
      </c>
      <c r="J658" s="59">
        <v>3065</v>
      </c>
      <c r="K658" s="59">
        <v>23500</v>
      </c>
      <c r="L658" s="60" t="s">
        <v>41</v>
      </c>
      <c r="M658" s="56" t="s">
        <v>42</v>
      </c>
      <c r="N658" s="61">
        <v>28661</v>
      </c>
    </row>
    <row r="659" spans="1:14" ht="15.95" customHeight="1">
      <c r="A659" s="53" t="s">
        <v>41</v>
      </c>
      <c r="B659" s="54" t="s">
        <v>42</v>
      </c>
      <c r="C659" s="54" t="s">
        <v>274</v>
      </c>
      <c r="D659" s="55">
        <v>1</v>
      </c>
      <c r="E659" s="56" t="s">
        <v>623</v>
      </c>
      <c r="F659" s="57" t="s">
        <v>625</v>
      </c>
      <c r="G659" s="58">
        <v>42207</v>
      </c>
      <c r="H659" s="58">
        <v>42727</v>
      </c>
      <c r="I659" s="59">
        <v>299251</v>
      </c>
      <c r="J659" s="59">
        <v>99749</v>
      </c>
      <c r="K659" s="59">
        <v>399000</v>
      </c>
      <c r="L659" s="60" t="s">
        <v>41</v>
      </c>
      <c r="M659" s="56" t="s">
        <v>42</v>
      </c>
      <c r="N659" s="61">
        <v>29425</v>
      </c>
    </row>
    <row r="660" spans="1:14" ht="15.95" customHeight="1">
      <c r="A660" s="53" t="s">
        <v>41</v>
      </c>
      <c r="B660" s="54" t="s">
        <v>42</v>
      </c>
      <c r="C660" s="54" t="s">
        <v>274</v>
      </c>
      <c r="D660" s="55">
        <v>1</v>
      </c>
      <c r="E660" s="56" t="s">
        <v>221</v>
      </c>
      <c r="F660" s="57" t="s">
        <v>745</v>
      </c>
      <c r="G660" s="58">
        <v>42248</v>
      </c>
      <c r="H660" s="58">
        <v>42613</v>
      </c>
      <c r="I660" s="59">
        <v>32316</v>
      </c>
      <c r="J660" s="59">
        <v>16966</v>
      </c>
      <c r="K660" s="59">
        <v>49282</v>
      </c>
      <c r="L660" s="60" t="s">
        <v>41</v>
      </c>
      <c r="M660" s="56" t="s">
        <v>42</v>
      </c>
      <c r="N660" s="61">
        <v>29191</v>
      </c>
    </row>
    <row r="661" spans="1:14" ht="15.95" customHeight="1">
      <c r="A661" s="53" t="s">
        <v>41</v>
      </c>
      <c r="B661" s="54" t="s">
        <v>42</v>
      </c>
      <c r="C661" s="54" t="s">
        <v>274</v>
      </c>
      <c r="D661" s="55">
        <v>1</v>
      </c>
      <c r="E661" s="56" t="s">
        <v>90</v>
      </c>
      <c r="F661" s="57" t="s">
        <v>1469</v>
      </c>
      <c r="G661" s="58">
        <v>42370</v>
      </c>
      <c r="H661" s="58">
        <v>42643</v>
      </c>
      <c r="I661" s="59">
        <v>100000</v>
      </c>
      <c r="J661" s="59">
        <v>0</v>
      </c>
      <c r="K661" s="59">
        <v>100000</v>
      </c>
      <c r="L661" s="60" t="s">
        <v>41</v>
      </c>
      <c r="M661" s="56" t="s">
        <v>42</v>
      </c>
      <c r="N661" s="61">
        <v>30821</v>
      </c>
    </row>
    <row r="662" spans="1:14" ht="15.95" customHeight="1">
      <c r="A662" s="53" t="s">
        <v>41</v>
      </c>
      <c r="B662" s="54" t="s">
        <v>42</v>
      </c>
      <c r="C662" s="54" t="s">
        <v>1079</v>
      </c>
      <c r="D662" s="55">
        <v>1</v>
      </c>
      <c r="E662" s="56" t="s">
        <v>473</v>
      </c>
      <c r="F662" s="57" t="s">
        <v>1081</v>
      </c>
      <c r="G662" s="58">
        <v>42005</v>
      </c>
      <c r="H662" s="58">
        <v>43100</v>
      </c>
      <c r="I662" s="59">
        <v>29277</v>
      </c>
      <c r="J662" s="59">
        <v>4341</v>
      </c>
      <c r="K662" s="59">
        <v>33618</v>
      </c>
      <c r="L662" s="60" t="s">
        <v>41</v>
      </c>
      <c r="M662" s="56" t="s">
        <v>42</v>
      </c>
      <c r="N662" s="61">
        <v>30808</v>
      </c>
    </row>
    <row r="663" spans="1:14" ht="15.95" customHeight="1">
      <c r="A663" s="53" t="s">
        <v>41</v>
      </c>
      <c r="B663" s="54" t="s">
        <v>42</v>
      </c>
      <c r="C663" s="54" t="s">
        <v>569</v>
      </c>
      <c r="D663" s="55">
        <v>1</v>
      </c>
      <c r="E663" s="56" t="s">
        <v>1529</v>
      </c>
      <c r="F663" s="57" t="s">
        <v>1531</v>
      </c>
      <c r="G663" s="58">
        <v>42064</v>
      </c>
      <c r="H663" s="58">
        <v>42704</v>
      </c>
      <c r="I663" s="59">
        <v>30735</v>
      </c>
      <c r="J663" s="59">
        <v>4610</v>
      </c>
      <c r="K663" s="59">
        <v>35345</v>
      </c>
      <c r="L663" s="60" t="s">
        <v>41</v>
      </c>
      <c r="M663" s="56" t="s">
        <v>42</v>
      </c>
      <c r="N663" s="61">
        <v>31005</v>
      </c>
    </row>
    <row r="664" spans="1:14" ht="15.95" customHeight="1">
      <c r="A664" s="53" t="s">
        <v>41</v>
      </c>
      <c r="B664" s="54" t="s">
        <v>42</v>
      </c>
      <c r="C664" s="54" t="s">
        <v>569</v>
      </c>
      <c r="D664" s="55">
        <v>1</v>
      </c>
      <c r="E664" s="56" t="s">
        <v>361</v>
      </c>
      <c r="F664" s="57" t="s">
        <v>571</v>
      </c>
      <c r="G664" s="58">
        <v>42278</v>
      </c>
      <c r="H664" s="58">
        <v>42643</v>
      </c>
      <c r="I664" s="59">
        <v>205973</v>
      </c>
      <c r="J664" s="59">
        <v>0</v>
      </c>
      <c r="K664" s="59">
        <v>205973</v>
      </c>
      <c r="L664" s="60" t="s">
        <v>41</v>
      </c>
      <c r="M664" s="56" t="s">
        <v>42</v>
      </c>
      <c r="N664" s="61">
        <v>30437</v>
      </c>
    </row>
    <row r="665" spans="1:14" ht="15.95" customHeight="1">
      <c r="A665" s="53" t="s">
        <v>41</v>
      </c>
      <c r="B665" s="54" t="s">
        <v>42</v>
      </c>
      <c r="C665" s="54" t="s">
        <v>569</v>
      </c>
      <c r="D665" s="55">
        <v>1</v>
      </c>
      <c r="E665" s="56" t="s">
        <v>1235</v>
      </c>
      <c r="F665" s="57" t="s">
        <v>1237</v>
      </c>
      <c r="G665" s="58">
        <v>42292</v>
      </c>
      <c r="H665" s="58">
        <v>42657</v>
      </c>
      <c r="I665" s="59">
        <v>2500</v>
      </c>
      <c r="J665" s="59">
        <v>0</v>
      </c>
      <c r="K665" s="59">
        <v>2500</v>
      </c>
      <c r="L665" s="60" t="s">
        <v>41</v>
      </c>
      <c r="M665" s="56" t="s">
        <v>42</v>
      </c>
      <c r="N665" s="61">
        <v>26506</v>
      </c>
    </row>
    <row r="666" spans="1:14" ht="15.95" customHeight="1">
      <c r="A666" s="53" t="s">
        <v>41</v>
      </c>
      <c r="B666" s="54" t="s">
        <v>42</v>
      </c>
      <c r="C666" s="54" t="s">
        <v>569</v>
      </c>
      <c r="D666" s="55">
        <v>1</v>
      </c>
      <c r="E666" s="56" t="s">
        <v>1302</v>
      </c>
      <c r="F666" s="57" t="s">
        <v>1340</v>
      </c>
      <c r="G666" s="58">
        <v>42430</v>
      </c>
      <c r="H666" s="58">
        <v>42794</v>
      </c>
      <c r="I666" s="59">
        <v>9669</v>
      </c>
      <c r="J666" s="59">
        <v>2030</v>
      </c>
      <c r="K666" s="59">
        <v>11699</v>
      </c>
      <c r="L666" s="60" t="s">
        <v>41</v>
      </c>
      <c r="M666" s="56" t="s">
        <v>42</v>
      </c>
      <c r="N666" s="61">
        <v>30561</v>
      </c>
    </row>
    <row r="667" spans="1:14" ht="15.95" customHeight="1">
      <c r="A667" s="53" t="s">
        <v>41</v>
      </c>
      <c r="B667" s="54" t="s">
        <v>42</v>
      </c>
      <c r="C667" s="54" t="s">
        <v>569</v>
      </c>
      <c r="D667" s="55">
        <v>1</v>
      </c>
      <c r="E667" s="56" t="s">
        <v>1232</v>
      </c>
      <c r="F667" s="57" t="s">
        <v>1234</v>
      </c>
      <c r="G667" s="58">
        <v>42436</v>
      </c>
      <c r="H667" s="58">
        <v>42810</v>
      </c>
      <c r="I667" s="59">
        <v>5979</v>
      </c>
      <c r="J667" s="59">
        <v>3169</v>
      </c>
      <c r="K667" s="59">
        <v>9148</v>
      </c>
      <c r="L667" s="60" t="s">
        <v>41</v>
      </c>
      <c r="M667" s="56" t="s">
        <v>42</v>
      </c>
      <c r="N667" s="61">
        <v>31070</v>
      </c>
    </row>
    <row r="668" spans="1:14" ht="15.95" customHeight="1">
      <c r="A668" s="53" t="s">
        <v>41</v>
      </c>
      <c r="B668" s="54" t="s">
        <v>42</v>
      </c>
      <c r="C668" s="54" t="s">
        <v>569</v>
      </c>
      <c r="D668" s="55">
        <v>1</v>
      </c>
      <c r="E668" s="56" t="s">
        <v>90</v>
      </c>
      <c r="F668" s="57" t="s">
        <v>1386</v>
      </c>
      <c r="G668" s="58">
        <v>42466</v>
      </c>
      <c r="H668" s="58">
        <v>43100</v>
      </c>
      <c r="I668" s="59">
        <v>3435</v>
      </c>
      <c r="J668" s="59">
        <v>344</v>
      </c>
      <c r="K668" s="59">
        <v>3779</v>
      </c>
      <c r="L668" s="60" t="s">
        <v>41</v>
      </c>
      <c r="M668" s="56" t="s">
        <v>42</v>
      </c>
      <c r="N668" s="61">
        <v>31023</v>
      </c>
    </row>
    <row r="669" spans="1:14" ht="15.95" customHeight="1">
      <c r="A669" s="53" t="s">
        <v>41</v>
      </c>
      <c r="B669" s="54" t="s">
        <v>42</v>
      </c>
      <c r="C669" s="54" t="s">
        <v>569</v>
      </c>
      <c r="D669" s="55">
        <v>1</v>
      </c>
      <c r="E669" s="56" t="s">
        <v>361</v>
      </c>
      <c r="F669" s="57" t="s">
        <v>571</v>
      </c>
      <c r="G669" s="58">
        <v>42644</v>
      </c>
      <c r="H669" s="58">
        <v>43373</v>
      </c>
      <c r="I669" s="59">
        <v>74045</v>
      </c>
      <c r="J669" s="59">
        <v>0</v>
      </c>
      <c r="K669" s="59">
        <v>74045</v>
      </c>
      <c r="L669" s="60" t="s">
        <v>41</v>
      </c>
      <c r="M669" s="56" t="s">
        <v>42</v>
      </c>
      <c r="N669" s="61">
        <v>30437</v>
      </c>
    </row>
    <row r="670" spans="1:14" ht="15.95" customHeight="1">
      <c r="A670" s="53" t="s">
        <v>41</v>
      </c>
      <c r="B670" s="54" t="s">
        <v>42</v>
      </c>
      <c r="C670" s="54" t="s">
        <v>615</v>
      </c>
      <c r="D670" s="55">
        <v>0.25</v>
      </c>
      <c r="E670" s="56" t="s">
        <v>674</v>
      </c>
      <c r="F670" s="57" t="s">
        <v>676</v>
      </c>
      <c r="G670" s="58">
        <v>42095</v>
      </c>
      <c r="H670" s="58">
        <v>42460</v>
      </c>
      <c r="I670" s="59">
        <v>28248.75</v>
      </c>
      <c r="J670" s="59">
        <v>0</v>
      </c>
      <c r="K670" s="59">
        <v>28248.75</v>
      </c>
      <c r="L670" s="60" t="s">
        <v>41</v>
      </c>
      <c r="M670" s="56" t="s">
        <v>42</v>
      </c>
      <c r="N670" s="61">
        <v>28513</v>
      </c>
    </row>
    <row r="671" spans="1:14" ht="15.95" customHeight="1">
      <c r="A671" s="53" t="s">
        <v>41</v>
      </c>
      <c r="B671" s="54" t="s">
        <v>42</v>
      </c>
      <c r="C671" s="54" t="s">
        <v>615</v>
      </c>
      <c r="D671" s="55">
        <v>1</v>
      </c>
      <c r="E671" s="56" t="s">
        <v>616</v>
      </c>
      <c r="F671" s="57" t="s">
        <v>618</v>
      </c>
      <c r="G671" s="58">
        <v>42248</v>
      </c>
      <c r="H671" s="58">
        <v>42613</v>
      </c>
      <c r="I671" s="59">
        <v>14273</v>
      </c>
      <c r="J671" s="59">
        <v>4026</v>
      </c>
      <c r="K671" s="59">
        <v>18299</v>
      </c>
      <c r="L671" s="60" t="s">
        <v>41</v>
      </c>
      <c r="M671" s="56" t="s">
        <v>42</v>
      </c>
      <c r="N671" s="61">
        <v>26786</v>
      </c>
    </row>
    <row r="672" spans="1:14" ht="15.95" customHeight="1">
      <c r="A672" s="53" t="s">
        <v>41</v>
      </c>
      <c r="B672" s="54" t="s">
        <v>42</v>
      </c>
      <c r="C672" s="54" t="s">
        <v>615</v>
      </c>
      <c r="D672" s="55">
        <v>1</v>
      </c>
      <c r="E672" s="56" t="s">
        <v>616</v>
      </c>
      <c r="F672" s="57" t="s">
        <v>618</v>
      </c>
      <c r="G672" s="58">
        <v>42248</v>
      </c>
      <c r="H672" s="58">
        <v>42613</v>
      </c>
      <c r="I672" s="59">
        <v>101323</v>
      </c>
      <c r="J672" s="59">
        <v>22514</v>
      </c>
      <c r="K672" s="59">
        <v>123837</v>
      </c>
      <c r="L672" s="60" t="s">
        <v>41</v>
      </c>
      <c r="M672" s="56" t="s">
        <v>42</v>
      </c>
      <c r="N672" s="61">
        <v>26786</v>
      </c>
    </row>
    <row r="673" spans="1:14" ht="15.95" customHeight="1">
      <c r="A673" s="53" t="s">
        <v>41</v>
      </c>
      <c r="B673" s="54" t="s">
        <v>42</v>
      </c>
      <c r="C673" s="54" t="s">
        <v>615</v>
      </c>
      <c r="D673" s="55">
        <v>0.25</v>
      </c>
      <c r="E673" s="56" t="s">
        <v>674</v>
      </c>
      <c r="F673" s="57" t="s">
        <v>676</v>
      </c>
      <c r="G673" s="58">
        <v>42461</v>
      </c>
      <c r="H673" s="58">
        <v>42825</v>
      </c>
      <c r="I673" s="59">
        <v>51823.75</v>
      </c>
      <c r="J673" s="59">
        <v>0</v>
      </c>
      <c r="K673" s="59">
        <v>51823.75</v>
      </c>
      <c r="L673" s="60" t="s">
        <v>41</v>
      </c>
      <c r="M673" s="56" t="s">
        <v>42</v>
      </c>
      <c r="N673" s="61">
        <v>28513</v>
      </c>
    </row>
    <row r="674" spans="1:14" ht="15.95" customHeight="1">
      <c r="A674" s="53" t="s">
        <v>41</v>
      </c>
      <c r="B674" s="54" t="s">
        <v>42</v>
      </c>
      <c r="C674" s="54" t="s">
        <v>1392</v>
      </c>
      <c r="D674" s="55">
        <v>1</v>
      </c>
      <c r="E674" s="56" t="s">
        <v>121</v>
      </c>
      <c r="F674" s="57" t="s">
        <v>1394</v>
      </c>
      <c r="G674" s="58">
        <v>42370</v>
      </c>
      <c r="H674" s="58">
        <v>42643</v>
      </c>
      <c r="I674" s="59">
        <v>13000</v>
      </c>
      <c r="J674" s="59">
        <v>0</v>
      </c>
      <c r="K674" s="59">
        <v>13000</v>
      </c>
      <c r="L674" s="60" t="s">
        <v>41</v>
      </c>
      <c r="M674" s="56" t="s">
        <v>42</v>
      </c>
      <c r="N674" s="61">
        <v>31187</v>
      </c>
    </row>
    <row r="675" spans="1:14" ht="15.95" customHeight="1">
      <c r="A675" s="53" t="s">
        <v>41</v>
      </c>
      <c r="B675" s="54" t="s">
        <v>42</v>
      </c>
      <c r="C675" s="54" t="s">
        <v>1781</v>
      </c>
      <c r="D675" s="55">
        <v>0.3</v>
      </c>
      <c r="E675" s="56" t="s">
        <v>1302</v>
      </c>
      <c r="F675" s="57" t="s">
        <v>1304</v>
      </c>
      <c r="G675" s="58">
        <v>42370</v>
      </c>
      <c r="H675" s="58">
        <v>42916</v>
      </c>
      <c r="I675" s="59">
        <v>4769.3999999999996</v>
      </c>
      <c r="J675" s="59">
        <v>1001.7</v>
      </c>
      <c r="K675" s="59">
        <v>5771.1</v>
      </c>
      <c r="L675" s="60" t="s">
        <v>53</v>
      </c>
      <c r="M675" s="56" t="s">
        <v>54</v>
      </c>
      <c r="N675" s="61">
        <v>30458</v>
      </c>
    </row>
    <row r="676" spans="1:14" ht="15.95" customHeight="1">
      <c r="A676" s="53" t="s">
        <v>41</v>
      </c>
      <c r="B676" s="54" t="s">
        <v>42</v>
      </c>
      <c r="C676" s="54" t="s">
        <v>1532</v>
      </c>
      <c r="D676" s="55">
        <v>1</v>
      </c>
      <c r="E676" s="56" t="s">
        <v>90</v>
      </c>
      <c r="F676" s="57" t="s">
        <v>1534</v>
      </c>
      <c r="G676" s="58">
        <v>42461</v>
      </c>
      <c r="H676" s="58">
        <v>43008</v>
      </c>
      <c r="I676" s="59">
        <v>55000</v>
      </c>
      <c r="J676" s="59">
        <v>0</v>
      </c>
      <c r="K676" s="59">
        <v>55000</v>
      </c>
      <c r="L676" s="60" t="s">
        <v>41</v>
      </c>
      <c r="M676" s="56" t="s">
        <v>42</v>
      </c>
      <c r="N676" s="61">
        <v>28865</v>
      </c>
    </row>
    <row r="677" spans="1:14" ht="15.95" customHeight="1">
      <c r="A677" s="53" t="s">
        <v>41</v>
      </c>
      <c r="B677" s="54" t="s">
        <v>42</v>
      </c>
      <c r="C677" s="54" t="s">
        <v>1782</v>
      </c>
      <c r="D677" s="55">
        <v>1</v>
      </c>
      <c r="E677" s="56" t="s">
        <v>473</v>
      </c>
      <c r="F677" s="57" t="s">
        <v>475</v>
      </c>
      <c r="G677" s="58">
        <v>42186</v>
      </c>
      <c r="H677" s="58">
        <v>42613</v>
      </c>
      <c r="I677" s="59">
        <v>5000</v>
      </c>
      <c r="J677" s="59">
        <v>0</v>
      </c>
      <c r="K677" s="59">
        <v>5000</v>
      </c>
      <c r="L677" s="60" t="s">
        <v>41</v>
      </c>
      <c r="M677" s="56" t="s">
        <v>42</v>
      </c>
      <c r="N677" s="61">
        <v>30378</v>
      </c>
    </row>
    <row r="678" spans="1:14" ht="15.95" customHeight="1">
      <c r="A678" s="53" t="s">
        <v>41</v>
      </c>
      <c r="B678" s="54" t="s">
        <v>42</v>
      </c>
      <c r="C678" s="54" t="s">
        <v>421</v>
      </c>
      <c r="D678" s="55">
        <v>1</v>
      </c>
      <c r="E678" s="56" t="s">
        <v>422</v>
      </c>
      <c r="F678" s="57" t="s">
        <v>424</v>
      </c>
      <c r="G678" s="58">
        <v>42005</v>
      </c>
      <c r="H678" s="58">
        <v>42369</v>
      </c>
      <c r="I678" s="59">
        <v>406897</v>
      </c>
      <c r="J678" s="59">
        <v>81380</v>
      </c>
      <c r="K678" s="59">
        <v>488277</v>
      </c>
      <c r="L678" s="60" t="s">
        <v>41</v>
      </c>
      <c r="M678" s="56" t="s">
        <v>420</v>
      </c>
      <c r="N678" s="61">
        <v>26128</v>
      </c>
    </row>
    <row r="679" spans="1:14" ht="15.95" customHeight="1">
      <c r="A679" s="53" t="s">
        <v>41</v>
      </c>
      <c r="B679" s="54" t="s">
        <v>42</v>
      </c>
      <c r="C679" s="54" t="s">
        <v>421</v>
      </c>
      <c r="D679" s="55">
        <v>1</v>
      </c>
      <c r="E679" s="56" t="s">
        <v>422</v>
      </c>
      <c r="F679" s="57" t="s">
        <v>799</v>
      </c>
      <c r="G679" s="58">
        <v>42005</v>
      </c>
      <c r="H679" s="58">
        <v>42582</v>
      </c>
      <c r="I679" s="59">
        <v>333275</v>
      </c>
      <c r="J679" s="59">
        <v>66656</v>
      </c>
      <c r="K679" s="59">
        <v>399931</v>
      </c>
      <c r="L679" s="60" t="s">
        <v>41</v>
      </c>
      <c r="M679" s="56" t="s">
        <v>420</v>
      </c>
      <c r="N679" s="61">
        <v>29770</v>
      </c>
    </row>
    <row r="680" spans="1:14" ht="15.95" customHeight="1">
      <c r="A680" s="53" t="s">
        <v>41</v>
      </c>
      <c r="B680" s="54" t="s">
        <v>42</v>
      </c>
      <c r="C680" s="54" t="s">
        <v>421</v>
      </c>
      <c r="D680" s="55">
        <v>1</v>
      </c>
      <c r="E680" s="56" t="s">
        <v>422</v>
      </c>
      <c r="F680" s="57" t="s">
        <v>424</v>
      </c>
      <c r="G680" s="58">
        <v>42370</v>
      </c>
      <c r="H680" s="58">
        <v>42735</v>
      </c>
      <c r="I680" s="59">
        <v>336913</v>
      </c>
      <c r="J680" s="59">
        <v>67382</v>
      </c>
      <c r="K680" s="59">
        <v>404295</v>
      </c>
      <c r="L680" s="60" t="s">
        <v>41</v>
      </c>
      <c r="M680" s="56" t="s">
        <v>420</v>
      </c>
      <c r="N680" s="61">
        <v>26128</v>
      </c>
    </row>
    <row r="681" spans="1:14" ht="30" customHeight="1">
      <c r="A681" s="62" t="s">
        <v>1678</v>
      </c>
      <c r="B681" s="63">
        <v>674</v>
      </c>
      <c r="C681" s="63"/>
      <c r="D681" s="46"/>
      <c r="E681" s="63"/>
      <c r="F681" s="63"/>
      <c r="G681" s="64"/>
      <c r="H681" s="64"/>
      <c r="I681" s="46">
        <f>SUM(I7:I680)</f>
        <v>111699050</v>
      </c>
      <c r="J681" s="46">
        <f>SUM(J7:J680)</f>
        <v>26283868.999999993</v>
      </c>
      <c r="K681" s="46">
        <f>SUM(K7:K680)</f>
        <v>137982916</v>
      </c>
      <c r="L681" s="63"/>
      <c r="M681" s="63"/>
      <c r="N681" s="65"/>
    </row>
  </sheetData>
  <sortState xmlns:xlrd2="http://schemas.microsoft.com/office/spreadsheetml/2017/richdata2" ref="A11:N684">
    <sortCondition ref="A11:A684"/>
    <sortCondition ref="B11:B684"/>
    <sortCondition ref="C11:C684"/>
    <sortCondition ref="G11:G684"/>
  </sortState>
  <mergeCells count="2">
    <mergeCell ref="A6:B6"/>
    <mergeCell ref="L6:M6"/>
  </mergeCells>
  <pageMargins left="0.22" right="0.21" top="0.17" bottom="0.35" header="0.5" footer="0.16"/>
  <pageSetup scale="36" fitToHeight="7" orientation="landscape" r:id="rId1"/>
  <headerFooter alignWithMargins="0">
    <oddFooter>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03"/>
  <sheetViews>
    <sheetView showGridLines="0" zoomScale="90" zoomScaleNormal="90" workbookViewId="0"/>
  </sheetViews>
  <sheetFormatPr defaultColWidth="9.140625" defaultRowHeight="18" customHeight="1"/>
  <cols>
    <col min="1" max="1" width="15.7109375" style="3" customWidth="1"/>
    <col min="2" max="2" width="50.7109375" style="2" customWidth="1"/>
    <col min="3" max="3" width="12.7109375" style="16" customWidth="1"/>
    <col min="4" max="4" width="12.7109375" style="10" customWidth="1"/>
    <col min="5" max="5" width="12.7109375" style="16" customWidth="1"/>
    <col min="6" max="7" width="12.7109375" style="10" customWidth="1"/>
    <col min="8" max="8" width="12.7109375" style="1" customWidth="1"/>
    <col min="9" max="9" width="46.85546875" style="4" customWidth="1"/>
    <col min="10" max="10" width="21.7109375" style="1" customWidth="1"/>
    <col min="11" max="11" width="18.42578125" style="1" customWidth="1"/>
    <col min="12" max="16384" width="9.140625" style="1"/>
  </cols>
  <sheetData>
    <row r="1" spans="1:9" s="20" customFormat="1" ht="20.100000000000001" customHeight="1">
      <c r="A1" s="11" t="s">
        <v>0</v>
      </c>
      <c r="B1" s="19"/>
      <c r="C1" s="19"/>
      <c r="D1" s="22"/>
      <c r="E1" s="22"/>
      <c r="F1" s="22"/>
      <c r="G1" s="22"/>
      <c r="I1" s="21"/>
    </row>
    <row r="2" spans="1:9" s="25" customFormat="1" ht="20.100000000000001" customHeight="1">
      <c r="A2" s="32" t="s">
        <v>1783</v>
      </c>
      <c r="B2" s="28"/>
      <c r="C2" s="28"/>
      <c r="D2" s="26"/>
      <c r="E2" s="26"/>
      <c r="F2" s="26"/>
      <c r="G2" s="27"/>
      <c r="I2" s="29" t="s">
        <v>2</v>
      </c>
    </row>
    <row r="3" spans="1:9" s="25" customFormat="1" ht="20.100000000000001" customHeight="1">
      <c r="A3" s="26" t="s">
        <v>1784</v>
      </c>
      <c r="B3" s="44">
        <f>E103</f>
        <v>598</v>
      </c>
      <c r="C3" s="45"/>
      <c r="D3" s="27"/>
      <c r="F3" s="45"/>
      <c r="G3" s="27"/>
      <c r="I3" s="29"/>
    </row>
    <row r="4" spans="1:9" s="25" customFormat="1" ht="20.100000000000001" customHeight="1">
      <c r="A4" s="26" t="s">
        <v>1785</v>
      </c>
      <c r="B4" s="28"/>
      <c r="C4" s="45"/>
      <c r="D4" s="27"/>
      <c r="E4" s="45"/>
      <c r="F4" s="27"/>
      <c r="G4" s="27"/>
      <c r="I4" s="29"/>
    </row>
    <row r="5" spans="1:9" s="25" customFormat="1" ht="20.100000000000001" customHeight="1">
      <c r="A5" s="26" t="s">
        <v>5</v>
      </c>
      <c r="B5" s="28"/>
      <c r="C5" s="45"/>
      <c r="D5" s="27"/>
      <c r="E5" s="45"/>
      <c r="F5" s="27"/>
      <c r="G5" s="27"/>
      <c r="I5" s="29"/>
    </row>
    <row r="6" spans="1:9" ht="30" customHeight="1">
      <c r="A6" s="6" t="s">
        <v>9</v>
      </c>
      <c r="B6" s="6" t="s">
        <v>10</v>
      </c>
      <c r="C6" s="17" t="s">
        <v>1786</v>
      </c>
      <c r="D6" s="17" t="s">
        <v>1787</v>
      </c>
      <c r="E6" s="17" t="s">
        <v>1788</v>
      </c>
      <c r="F6" s="17" t="s">
        <v>1789</v>
      </c>
    </row>
    <row r="7" spans="1:9" ht="18" customHeight="1">
      <c r="A7" s="52" t="s">
        <v>1790</v>
      </c>
      <c r="B7" s="52" t="s">
        <v>1791</v>
      </c>
      <c r="C7" s="36">
        <v>1</v>
      </c>
      <c r="D7" s="31">
        <v>75975</v>
      </c>
      <c r="E7" s="36">
        <v>0</v>
      </c>
      <c r="F7" s="31">
        <v>0</v>
      </c>
    </row>
    <row r="8" spans="1:9" ht="18" customHeight="1">
      <c r="A8" s="52" t="s">
        <v>72</v>
      </c>
      <c r="B8" s="52" t="s">
        <v>961</v>
      </c>
      <c r="C8" s="36">
        <v>7</v>
      </c>
      <c r="D8" s="31">
        <v>2469268</v>
      </c>
      <c r="E8" s="36">
        <v>3</v>
      </c>
      <c r="F8" s="31">
        <v>1203720</v>
      </c>
    </row>
    <row r="9" spans="1:9" ht="18" customHeight="1">
      <c r="A9" s="52" t="s">
        <v>72</v>
      </c>
      <c r="B9" s="52" t="s">
        <v>224</v>
      </c>
      <c r="C9" s="36">
        <v>2</v>
      </c>
      <c r="D9" s="31">
        <v>189936</v>
      </c>
      <c r="E9" s="36">
        <v>1</v>
      </c>
      <c r="F9" s="31">
        <v>50000</v>
      </c>
    </row>
    <row r="10" spans="1:9" ht="18" customHeight="1">
      <c r="A10" s="52" t="s">
        <v>72</v>
      </c>
      <c r="B10" s="52" t="s">
        <v>109</v>
      </c>
      <c r="C10" s="36">
        <v>13</v>
      </c>
      <c r="D10" s="31">
        <v>1117020</v>
      </c>
      <c r="E10" s="36">
        <v>9</v>
      </c>
      <c r="F10" s="31">
        <v>1154696</v>
      </c>
    </row>
    <row r="11" spans="1:9" ht="18" customHeight="1">
      <c r="A11" s="52" t="s">
        <v>72</v>
      </c>
      <c r="B11" s="52" t="s">
        <v>395</v>
      </c>
      <c r="C11" s="36">
        <v>1</v>
      </c>
      <c r="D11" s="31">
        <v>11250</v>
      </c>
      <c r="E11" s="36">
        <v>2</v>
      </c>
      <c r="F11" s="31">
        <v>843851</v>
      </c>
    </row>
    <row r="12" spans="1:9" ht="18" customHeight="1">
      <c r="A12" s="52" t="s">
        <v>72</v>
      </c>
      <c r="B12" s="52" t="s">
        <v>73</v>
      </c>
      <c r="C12" s="36">
        <v>19</v>
      </c>
      <c r="D12" s="31">
        <v>1938635</v>
      </c>
      <c r="E12" s="36">
        <v>10</v>
      </c>
      <c r="F12" s="31">
        <v>540214</v>
      </c>
    </row>
    <row r="13" spans="1:9" ht="18" customHeight="1">
      <c r="A13" s="52" t="s">
        <v>72</v>
      </c>
      <c r="B13" s="52" t="s">
        <v>79</v>
      </c>
      <c r="C13" s="36">
        <v>10</v>
      </c>
      <c r="D13" s="31">
        <v>1520976</v>
      </c>
      <c r="E13" s="36">
        <v>10</v>
      </c>
      <c r="F13" s="31">
        <v>404593</v>
      </c>
    </row>
    <row r="14" spans="1:9" ht="18" customHeight="1">
      <c r="A14" s="52" t="s">
        <v>67</v>
      </c>
      <c r="B14" s="52" t="s">
        <v>1701</v>
      </c>
      <c r="C14" s="36">
        <v>1</v>
      </c>
      <c r="D14" s="31">
        <v>145888</v>
      </c>
      <c r="E14" s="36">
        <v>0</v>
      </c>
      <c r="F14" s="31">
        <v>0</v>
      </c>
    </row>
    <row r="15" spans="1:9" ht="18" customHeight="1">
      <c r="A15" s="52" t="s">
        <v>67</v>
      </c>
      <c r="B15" s="52" t="s">
        <v>68</v>
      </c>
      <c r="C15" s="36">
        <v>4</v>
      </c>
      <c r="D15" s="31">
        <v>670012</v>
      </c>
      <c r="E15" s="36">
        <v>8</v>
      </c>
      <c r="F15" s="31">
        <v>1720570</v>
      </c>
    </row>
    <row r="16" spans="1:9" ht="18" customHeight="1">
      <c r="A16" s="52" t="s">
        <v>67</v>
      </c>
      <c r="B16" s="52" t="s">
        <v>133</v>
      </c>
      <c r="C16" s="36">
        <v>4</v>
      </c>
      <c r="D16" s="31">
        <v>752858</v>
      </c>
      <c r="E16" s="36">
        <v>7</v>
      </c>
      <c r="F16" s="31">
        <v>854233</v>
      </c>
    </row>
    <row r="17" spans="1:6" ht="18" customHeight="1">
      <c r="A17" s="52" t="s">
        <v>67</v>
      </c>
      <c r="B17" s="52" t="s">
        <v>124</v>
      </c>
      <c r="C17" s="36">
        <v>74</v>
      </c>
      <c r="D17" s="31">
        <v>1009175</v>
      </c>
      <c r="E17" s="36">
        <v>83</v>
      </c>
      <c r="F17" s="31">
        <v>797937</v>
      </c>
    </row>
    <row r="18" spans="1:6" ht="18" customHeight="1">
      <c r="A18" s="52" t="s">
        <v>67</v>
      </c>
      <c r="B18" s="52" t="s">
        <v>1792</v>
      </c>
      <c r="C18" s="36">
        <v>1</v>
      </c>
      <c r="D18" s="31">
        <v>164538</v>
      </c>
      <c r="E18" s="36">
        <v>0</v>
      </c>
      <c r="F18" s="31">
        <v>0</v>
      </c>
    </row>
    <row r="19" spans="1:6" ht="18" customHeight="1">
      <c r="A19" s="52" t="s">
        <v>67</v>
      </c>
      <c r="B19" s="52" t="s">
        <v>299</v>
      </c>
      <c r="C19" s="36">
        <v>3</v>
      </c>
      <c r="D19" s="31">
        <v>55858</v>
      </c>
      <c r="E19" s="36">
        <v>2</v>
      </c>
      <c r="F19" s="31">
        <v>134077</v>
      </c>
    </row>
    <row r="20" spans="1:6" ht="18" customHeight="1">
      <c r="A20" s="52" t="s">
        <v>67</v>
      </c>
      <c r="B20" s="52" t="s">
        <v>480</v>
      </c>
      <c r="C20" s="36">
        <v>3</v>
      </c>
      <c r="D20" s="31">
        <v>11200</v>
      </c>
      <c r="E20" s="36">
        <v>3</v>
      </c>
      <c r="F20" s="31">
        <v>15200</v>
      </c>
    </row>
    <row r="21" spans="1:6" ht="18" customHeight="1">
      <c r="A21" s="52" t="s">
        <v>67</v>
      </c>
      <c r="B21" s="52" t="s">
        <v>1793</v>
      </c>
      <c r="C21" s="36">
        <v>1</v>
      </c>
      <c r="D21" s="31">
        <v>71076</v>
      </c>
      <c r="E21" s="36">
        <v>0</v>
      </c>
      <c r="F21" s="31">
        <v>0</v>
      </c>
    </row>
    <row r="22" spans="1:6" ht="18" customHeight="1">
      <c r="A22" s="52" t="s">
        <v>67</v>
      </c>
      <c r="B22" s="52" t="s">
        <v>803</v>
      </c>
      <c r="C22" s="36">
        <v>3</v>
      </c>
      <c r="D22" s="31">
        <v>244119</v>
      </c>
      <c r="E22" s="36">
        <v>3</v>
      </c>
      <c r="F22" s="31">
        <v>709631</v>
      </c>
    </row>
    <row r="23" spans="1:6" ht="18" customHeight="1">
      <c r="A23" s="52" t="s">
        <v>67</v>
      </c>
      <c r="B23" s="52" t="s">
        <v>283</v>
      </c>
      <c r="C23" s="36">
        <v>13</v>
      </c>
      <c r="D23" s="31">
        <v>1629451</v>
      </c>
      <c r="E23" s="36">
        <v>12</v>
      </c>
      <c r="F23" s="31">
        <v>1691782</v>
      </c>
    </row>
    <row r="24" spans="1:6" ht="18" customHeight="1">
      <c r="A24" s="52" t="s">
        <v>53</v>
      </c>
      <c r="B24" s="52" t="s">
        <v>290</v>
      </c>
      <c r="C24" s="36">
        <v>0</v>
      </c>
      <c r="D24" s="31">
        <v>0</v>
      </c>
      <c r="E24" s="36">
        <v>2</v>
      </c>
      <c r="F24" s="31">
        <v>555000</v>
      </c>
    </row>
    <row r="25" spans="1:6" ht="18" customHeight="1">
      <c r="A25" s="52" t="s">
        <v>53</v>
      </c>
      <c r="B25" s="52" t="s">
        <v>1504</v>
      </c>
      <c r="C25" s="36">
        <v>2</v>
      </c>
      <c r="D25" s="31">
        <v>444037</v>
      </c>
      <c r="E25" s="36">
        <v>1</v>
      </c>
      <c r="F25" s="31">
        <v>60001</v>
      </c>
    </row>
    <row r="26" spans="1:6" ht="18" customHeight="1">
      <c r="A26" s="52" t="s">
        <v>53</v>
      </c>
      <c r="B26" s="52" t="s">
        <v>556</v>
      </c>
      <c r="C26" s="36">
        <v>10</v>
      </c>
      <c r="D26" s="31">
        <v>3031836</v>
      </c>
      <c r="E26" s="36">
        <v>3</v>
      </c>
      <c r="F26" s="31">
        <v>490206</v>
      </c>
    </row>
    <row r="27" spans="1:6" ht="18" customHeight="1">
      <c r="A27" s="52" t="s">
        <v>53</v>
      </c>
      <c r="B27" s="52" t="s">
        <v>54</v>
      </c>
      <c r="C27" s="36">
        <v>18</v>
      </c>
      <c r="D27" s="31">
        <v>4283710</v>
      </c>
      <c r="E27" s="36">
        <v>21</v>
      </c>
      <c r="F27" s="31">
        <v>4264062</v>
      </c>
    </row>
    <row r="28" spans="1:6" ht="18" customHeight="1">
      <c r="A28" s="52" t="s">
        <v>53</v>
      </c>
      <c r="B28" s="52" t="s">
        <v>303</v>
      </c>
      <c r="C28" s="36">
        <v>15</v>
      </c>
      <c r="D28" s="31">
        <v>1950595</v>
      </c>
      <c r="E28" s="36">
        <v>10</v>
      </c>
      <c r="F28" s="31">
        <v>656812</v>
      </c>
    </row>
    <row r="29" spans="1:6" ht="18" customHeight="1">
      <c r="A29" s="52" t="s">
        <v>251</v>
      </c>
      <c r="B29" s="52" t="s">
        <v>252</v>
      </c>
      <c r="C29" s="36">
        <v>12</v>
      </c>
      <c r="D29" s="31">
        <v>3315767</v>
      </c>
      <c r="E29" s="36">
        <v>13</v>
      </c>
      <c r="F29" s="31">
        <v>2829136</v>
      </c>
    </row>
    <row r="30" spans="1:6" ht="18" customHeight="1">
      <c r="A30" s="52" t="s">
        <v>251</v>
      </c>
      <c r="B30" s="52" t="s">
        <v>1517</v>
      </c>
      <c r="C30" s="36">
        <v>2</v>
      </c>
      <c r="D30" s="31">
        <v>212500</v>
      </c>
      <c r="E30" s="36">
        <v>1</v>
      </c>
      <c r="F30" s="31">
        <v>100000</v>
      </c>
    </row>
    <row r="31" spans="1:6" ht="18" customHeight="1">
      <c r="A31" s="52" t="s">
        <v>251</v>
      </c>
      <c r="B31" s="52" t="s">
        <v>766</v>
      </c>
      <c r="C31" s="36">
        <v>11</v>
      </c>
      <c r="D31" s="31">
        <v>1110204</v>
      </c>
      <c r="E31" s="36">
        <v>10</v>
      </c>
      <c r="F31" s="31">
        <v>1829501</v>
      </c>
    </row>
    <row r="32" spans="1:6" ht="18" customHeight="1">
      <c r="A32" s="52" t="s">
        <v>251</v>
      </c>
      <c r="B32" s="52" t="s">
        <v>544</v>
      </c>
      <c r="C32" s="36">
        <v>5</v>
      </c>
      <c r="D32" s="31">
        <v>126449</v>
      </c>
      <c r="E32" s="36">
        <v>3</v>
      </c>
      <c r="F32" s="31">
        <v>76537</v>
      </c>
    </row>
    <row r="33" spans="1:6" ht="18" customHeight="1">
      <c r="A33" s="52" t="s">
        <v>251</v>
      </c>
      <c r="B33" s="52" t="s">
        <v>373</v>
      </c>
      <c r="C33" s="36">
        <v>3</v>
      </c>
      <c r="D33" s="31">
        <v>2897427</v>
      </c>
      <c r="E33" s="36">
        <v>4</v>
      </c>
      <c r="F33" s="31">
        <v>2746488</v>
      </c>
    </row>
    <row r="34" spans="1:6" ht="18" customHeight="1">
      <c r="A34" s="52" t="s">
        <v>311</v>
      </c>
      <c r="B34" s="52" t="s">
        <v>1794</v>
      </c>
      <c r="C34" s="36">
        <v>1</v>
      </c>
      <c r="D34" s="31">
        <v>10000</v>
      </c>
      <c r="E34" s="36">
        <v>0</v>
      </c>
      <c r="F34" s="31">
        <v>0</v>
      </c>
    </row>
    <row r="35" spans="1:6" ht="18" customHeight="1">
      <c r="A35" s="52" t="s">
        <v>311</v>
      </c>
      <c r="B35" s="52" t="s">
        <v>1795</v>
      </c>
      <c r="C35" s="36">
        <v>2</v>
      </c>
      <c r="D35" s="31">
        <v>28804</v>
      </c>
      <c r="E35" s="36">
        <v>0</v>
      </c>
      <c r="F35" s="31">
        <v>0</v>
      </c>
    </row>
    <row r="36" spans="1:6" ht="18" customHeight="1">
      <c r="A36" s="52" t="s">
        <v>311</v>
      </c>
      <c r="B36" s="52" t="s">
        <v>1438</v>
      </c>
      <c r="C36" s="36">
        <v>0</v>
      </c>
      <c r="D36" s="31">
        <v>0</v>
      </c>
      <c r="E36" s="36">
        <v>1</v>
      </c>
      <c r="F36" s="31">
        <v>227793</v>
      </c>
    </row>
    <row r="37" spans="1:6" ht="18" customHeight="1">
      <c r="A37" s="52" t="s">
        <v>311</v>
      </c>
      <c r="B37" s="52" t="s">
        <v>876</v>
      </c>
      <c r="C37" s="36">
        <v>3</v>
      </c>
      <c r="D37" s="31">
        <v>170229</v>
      </c>
      <c r="E37" s="36">
        <v>2</v>
      </c>
      <c r="F37" s="31">
        <v>178450</v>
      </c>
    </row>
    <row r="38" spans="1:6" ht="18" customHeight="1">
      <c r="A38" s="52" t="s">
        <v>311</v>
      </c>
      <c r="B38" s="52" t="s">
        <v>312</v>
      </c>
      <c r="C38" s="36">
        <v>1</v>
      </c>
      <c r="D38" s="31">
        <v>7400</v>
      </c>
      <c r="E38" s="36">
        <v>1</v>
      </c>
      <c r="F38" s="31">
        <v>136998</v>
      </c>
    </row>
    <row r="39" spans="1:6" ht="18" customHeight="1">
      <c r="A39" s="52" t="s">
        <v>24</v>
      </c>
      <c r="B39" s="52" t="s">
        <v>389</v>
      </c>
      <c r="C39" s="36">
        <v>2</v>
      </c>
      <c r="D39" s="31">
        <v>1105905</v>
      </c>
      <c r="E39" s="36">
        <v>1</v>
      </c>
      <c r="F39" s="31">
        <v>1053743</v>
      </c>
    </row>
    <row r="40" spans="1:6" ht="18" customHeight="1">
      <c r="A40" s="52" t="s">
        <v>24</v>
      </c>
      <c r="B40" s="52" t="s">
        <v>1158</v>
      </c>
      <c r="C40" s="36">
        <v>2</v>
      </c>
      <c r="D40" s="31">
        <v>7753</v>
      </c>
      <c r="E40" s="36">
        <v>1</v>
      </c>
      <c r="F40" s="31">
        <v>9852</v>
      </c>
    </row>
    <row r="41" spans="1:6" ht="18" customHeight="1">
      <c r="A41" s="52" t="s">
        <v>24</v>
      </c>
      <c r="B41" s="52" t="s">
        <v>265</v>
      </c>
      <c r="C41" s="36">
        <v>15</v>
      </c>
      <c r="D41" s="31">
        <v>9110293</v>
      </c>
      <c r="E41" s="36">
        <v>9</v>
      </c>
      <c r="F41" s="31">
        <v>9744524</v>
      </c>
    </row>
    <row r="42" spans="1:6" ht="18" customHeight="1">
      <c r="A42" s="52" t="s">
        <v>24</v>
      </c>
      <c r="B42" s="52" t="s">
        <v>128</v>
      </c>
      <c r="C42" s="36">
        <v>8</v>
      </c>
      <c r="D42" s="31">
        <v>2406087</v>
      </c>
      <c r="E42" s="36">
        <v>9</v>
      </c>
      <c r="F42" s="31">
        <v>2472265</v>
      </c>
    </row>
    <row r="43" spans="1:6" ht="18" customHeight="1">
      <c r="A43" s="52" t="s">
        <v>24</v>
      </c>
      <c r="B43" s="52" t="s">
        <v>1015</v>
      </c>
      <c r="C43" s="36">
        <v>0</v>
      </c>
      <c r="D43" s="31">
        <v>0</v>
      </c>
      <c r="E43" s="36">
        <v>1</v>
      </c>
      <c r="F43" s="31">
        <v>1688903</v>
      </c>
    </row>
    <row r="44" spans="1:6" ht="18" customHeight="1">
      <c r="A44" s="52" t="s">
        <v>24</v>
      </c>
      <c r="B44" s="52" t="s">
        <v>436</v>
      </c>
      <c r="C44" s="36">
        <v>2</v>
      </c>
      <c r="D44" s="31">
        <v>42000</v>
      </c>
      <c r="E44" s="36">
        <v>3</v>
      </c>
      <c r="F44" s="31">
        <v>33000</v>
      </c>
    </row>
    <row r="45" spans="1:6" ht="18" customHeight="1">
      <c r="A45" s="52" t="s">
        <v>24</v>
      </c>
      <c r="B45" s="52" t="s">
        <v>33</v>
      </c>
      <c r="C45" s="36">
        <v>3</v>
      </c>
      <c r="D45" s="31">
        <v>514775</v>
      </c>
      <c r="E45" s="36">
        <v>4</v>
      </c>
      <c r="F45" s="31">
        <v>526051</v>
      </c>
    </row>
    <row r="46" spans="1:6" ht="18" customHeight="1">
      <c r="A46" s="52" t="s">
        <v>24</v>
      </c>
      <c r="B46" s="52" t="s">
        <v>25</v>
      </c>
      <c r="C46" s="36">
        <v>13</v>
      </c>
      <c r="D46" s="31">
        <v>1187709</v>
      </c>
      <c r="E46" s="36">
        <v>11</v>
      </c>
      <c r="F46" s="31">
        <v>2068822</v>
      </c>
    </row>
    <row r="47" spans="1:6" ht="18" customHeight="1">
      <c r="A47" s="52" t="s">
        <v>24</v>
      </c>
      <c r="B47" s="52" t="s">
        <v>599</v>
      </c>
      <c r="C47" s="36">
        <v>1</v>
      </c>
      <c r="D47" s="31">
        <v>165000</v>
      </c>
      <c r="E47" s="36">
        <v>2</v>
      </c>
      <c r="F47" s="31">
        <v>545000</v>
      </c>
    </row>
    <row r="48" spans="1:6" ht="18" customHeight="1">
      <c r="A48" s="52" t="s">
        <v>24</v>
      </c>
      <c r="B48" s="52" t="s">
        <v>1639</v>
      </c>
      <c r="C48" s="36">
        <v>2</v>
      </c>
      <c r="D48" s="31">
        <v>250</v>
      </c>
      <c r="E48" s="36">
        <v>2</v>
      </c>
      <c r="F48" s="31">
        <v>500</v>
      </c>
    </row>
    <row r="49" spans="1:6" ht="18" customHeight="1">
      <c r="A49" s="52" t="s">
        <v>24</v>
      </c>
      <c r="B49" s="52" t="s">
        <v>1305</v>
      </c>
      <c r="C49" s="36">
        <v>2</v>
      </c>
      <c r="D49" s="31">
        <v>479035</v>
      </c>
      <c r="E49" s="36">
        <v>3</v>
      </c>
      <c r="F49" s="31">
        <v>18569098</v>
      </c>
    </row>
    <row r="50" spans="1:6" ht="18" customHeight="1">
      <c r="A50" s="52" t="s">
        <v>24</v>
      </c>
      <c r="B50" s="52" t="s">
        <v>183</v>
      </c>
      <c r="C50" s="36">
        <v>5</v>
      </c>
      <c r="D50" s="31">
        <v>2053442</v>
      </c>
      <c r="E50" s="36">
        <v>8</v>
      </c>
      <c r="F50" s="31">
        <v>2097330</v>
      </c>
    </row>
    <row r="51" spans="1:6" ht="18" customHeight="1">
      <c r="A51" s="52" t="s">
        <v>24</v>
      </c>
      <c r="B51" s="52" t="s">
        <v>270</v>
      </c>
      <c r="C51" s="36">
        <v>13</v>
      </c>
      <c r="D51" s="31">
        <v>5806983</v>
      </c>
      <c r="E51" s="36">
        <v>8</v>
      </c>
      <c r="F51" s="31">
        <v>1470023</v>
      </c>
    </row>
    <row r="52" spans="1:6" ht="18" customHeight="1">
      <c r="A52" s="52" t="s">
        <v>24</v>
      </c>
      <c r="B52" s="52" t="s">
        <v>179</v>
      </c>
      <c r="C52" s="36">
        <v>8</v>
      </c>
      <c r="D52" s="31">
        <v>4332895</v>
      </c>
      <c r="E52" s="36">
        <v>7</v>
      </c>
      <c r="F52" s="31">
        <v>8059720</v>
      </c>
    </row>
    <row r="53" spans="1:6" ht="18" customHeight="1">
      <c r="A53" s="52" t="s">
        <v>24</v>
      </c>
      <c r="B53" s="52" t="s">
        <v>1635</v>
      </c>
      <c r="C53" s="36">
        <v>1</v>
      </c>
      <c r="D53" s="31">
        <v>5745</v>
      </c>
      <c r="E53" s="36">
        <v>1</v>
      </c>
      <c r="F53" s="31">
        <v>2855</v>
      </c>
    </row>
    <row r="54" spans="1:6" ht="18" customHeight="1">
      <c r="A54" s="52" t="s">
        <v>24</v>
      </c>
      <c r="B54" s="52" t="s">
        <v>59</v>
      </c>
      <c r="C54" s="36">
        <v>23</v>
      </c>
      <c r="D54" s="31">
        <v>4738308</v>
      </c>
      <c r="E54" s="36">
        <v>22</v>
      </c>
      <c r="F54" s="31">
        <v>4107893</v>
      </c>
    </row>
    <row r="55" spans="1:6" ht="18" customHeight="1">
      <c r="A55" s="52" t="s">
        <v>24</v>
      </c>
      <c r="B55" s="52" t="s">
        <v>1375</v>
      </c>
      <c r="C55" s="36">
        <v>2</v>
      </c>
      <c r="D55" s="31">
        <v>338594</v>
      </c>
      <c r="E55" s="36">
        <v>1</v>
      </c>
      <c r="F55" s="31">
        <v>398571</v>
      </c>
    </row>
    <row r="56" spans="1:6" ht="18" customHeight="1">
      <c r="A56" s="52" t="s">
        <v>24</v>
      </c>
      <c r="B56" s="52" t="s">
        <v>148</v>
      </c>
      <c r="C56" s="36">
        <v>10</v>
      </c>
      <c r="D56" s="31">
        <v>4369567</v>
      </c>
      <c r="E56" s="36">
        <v>12</v>
      </c>
      <c r="F56" s="31">
        <v>3335783</v>
      </c>
    </row>
    <row r="57" spans="1:6" ht="18" customHeight="1">
      <c r="A57" s="52" t="s">
        <v>24</v>
      </c>
      <c r="B57" s="52" t="s">
        <v>364</v>
      </c>
      <c r="C57" s="36">
        <v>8</v>
      </c>
      <c r="D57" s="31">
        <v>1593319</v>
      </c>
      <c r="E57" s="36">
        <v>11</v>
      </c>
      <c r="F57" s="31">
        <v>3322419</v>
      </c>
    </row>
    <row r="58" spans="1:6" ht="18" customHeight="1">
      <c r="A58" s="52" t="s">
        <v>24</v>
      </c>
      <c r="B58" s="52" t="s">
        <v>196</v>
      </c>
      <c r="C58" s="36">
        <v>21</v>
      </c>
      <c r="D58" s="31">
        <v>4165033</v>
      </c>
      <c r="E58" s="36">
        <v>20</v>
      </c>
      <c r="F58" s="31">
        <v>3110939</v>
      </c>
    </row>
    <row r="59" spans="1:6" ht="18" customHeight="1">
      <c r="A59" s="52" t="s">
        <v>24</v>
      </c>
      <c r="B59" s="52" t="s">
        <v>1183</v>
      </c>
      <c r="C59" s="36">
        <v>6</v>
      </c>
      <c r="D59" s="31">
        <v>584861</v>
      </c>
      <c r="E59" s="36">
        <v>5</v>
      </c>
      <c r="F59" s="31">
        <v>42738</v>
      </c>
    </row>
    <row r="60" spans="1:6" ht="18" customHeight="1">
      <c r="A60" s="52" t="s">
        <v>24</v>
      </c>
      <c r="B60" s="52" t="s">
        <v>1371</v>
      </c>
      <c r="C60" s="36">
        <v>2</v>
      </c>
      <c r="D60" s="31">
        <v>255625</v>
      </c>
      <c r="E60" s="36">
        <v>2</v>
      </c>
      <c r="F60" s="31">
        <v>424188</v>
      </c>
    </row>
    <row r="61" spans="1:6" ht="18" customHeight="1">
      <c r="A61" s="52" t="s">
        <v>24</v>
      </c>
      <c r="B61" s="52" t="s">
        <v>1796</v>
      </c>
      <c r="C61" s="36">
        <v>1</v>
      </c>
      <c r="D61" s="31">
        <v>8366</v>
      </c>
      <c r="E61" s="36">
        <v>0</v>
      </c>
      <c r="F61" s="31">
        <v>0</v>
      </c>
    </row>
    <row r="62" spans="1:6" ht="18" customHeight="1">
      <c r="A62" s="52" t="s">
        <v>24</v>
      </c>
      <c r="B62" s="52" t="s">
        <v>1047</v>
      </c>
      <c r="C62" s="36">
        <v>3</v>
      </c>
      <c r="D62" s="31">
        <v>39821</v>
      </c>
      <c r="E62" s="36">
        <v>1</v>
      </c>
      <c r="F62" s="31">
        <v>18494</v>
      </c>
    </row>
    <row r="63" spans="1:6" ht="18" customHeight="1">
      <c r="A63" s="52" t="s">
        <v>24</v>
      </c>
      <c r="B63" s="52" t="s">
        <v>1095</v>
      </c>
      <c r="C63" s="36">
        <v>1</v>
      </c>
      <c r="D63" s="31">
        <v>228750</v>
      </c>
      <c r="E63" s="36">
        <v>1</v>
      </c>
      <c r="F63" s="31">
        <v>188718</v>
      </c>
    </row>
    <row r="64" spans="1:6" ht="18" customHeight="1">
      <c r="A64" s="52" t="s">
        <v>24</v>
      </c>
      <c r="B64" s="52" t="s">
        <v>1004</v>
      </c>
      <c r="C64" s="36">
        <v>1</v>
      </c>
      <c r="D64" s="31">
        <v>0</v>
      </c>
      <c r="E64" s="36">
        <v>6</v>
      </c>
      <c r="F64" s="31">
        <v>40009</v>
      </c>
    </row>
    <row r="65" spans="1:6" ht="18" customHeight="1">
      <c r="A65" s="52" t="s">
        <v>24</v>
      </c>
      <c r="B65" s="52" t="s">
        <v>425</v>
      </c>
      <c r="C65" s="36">
        <v>6</v>
      </c>
      <c r="D65" s="31">
        <v>1440612</v>
      </c>
      <c r="E65" s="36">
        <v>2</v>
      </c>
      <c r="F65" s="31">
        <v>95777</v>
      </c>
    </row>
    <row r="66" spans="1:6" ht="18" customHeight="1">
      <c r="A66" s="52" t="s">
        <v>24</v>
      </c>
      <c r="B66" s="52" t="s">
        <v>842</v>
      </c>
      <c r="C66" s="36">
        <v>2</v>
      </c>
      <c r="D66" s="31">
        <v>152000</v>
      </c>
      <c r="E66" s="36">
        <v>5</v>
      </c>
      <c r="F66" s="31">
        <v>4500</v>
      </c>
    </row>
    <row r="67" spans="1:6" ht="18" customHeight="1">
      <c r="A67" s="52" t="s">
        <v>24</v>
      </c>
      <c r="B67" s="52" t="s">
        <v>47</v>
      </c>
      <c r="C67" s="36">
        <v>33</v>
      </c>
      <c r="D67" s="31">
        <v>8348371</v>
      </c>
      <c r="E67" s="36">
        <v>30</v>
      </c>
      <c r="F67" s="31">
        <v>6866820</v>
      </c>
    </row>
    <row r="68" spans="1:6" ht="18" customHeight="1">
      <c r="A68" s="52" t="s">
        <v>24</v>
      </c>
      <c r="B68" s="52" t="s">
        <v>1268</v>
      </c>
      <c r="C68" s="36">
        <v>3</v>
      </c>
      <c r="D68" s="31">
        <v>37534</v>
      </c>
      <c r="E68" s="36">
        <v>1</v>
      </c>
      <c r="F68" s="31">
        <v>17259</v>
      </c>
    </row>
    <row r="69" spans="1:6" ht="18" customHeight="1">
      <c r="A69" s="52" t="s">
        <v>24</v>
      </c>
      <c r="B69" s="52" t="s">
        <v>1760</v>
      </c>
      <c r="C69" s="36">
        <v>1</v>
      </c>
      <c r="D69" s="31">
        <v>18895</v>
      </c>
      <c r="E69" s="36">
        <v>0</v>
      </c>
      <c r="F69" s="31">
        <v>0</v>
      </c>
    </row>
    <row r="70" spans="1:6" ht="18" customHeight="1">
      <c r="A70" s="52" t="s">
        <v>24</v>
      </c>
      <c r="B70" s="52" t="s">
        <v>114</v>
      </c>
      <c r="C70" s="36">
        <v>25</v>
      </c>
      <c r="D70" s="31">
        <v>5486238</v>
      </c>
      <c r="E70" s="36">
        <v>35</v>
      </c>
      <c r="F70" s="31">
        <v>4292146</v>
      </c>
    </row>
    <row r="71" spans="1:6" ht="18" customHeight="1">
      <c r="A71" s="52" t="s">
        <v>24</v>
      </c>
      <c r="B71" s="52" t="s">
        <v>1797</v>
      </c>
      <c r="C71" s="36">
        <v>1</v>
      </c>
      <c r="D71" s="31">
        <v>53457</v>
      </c>
      <c r="E71" s="36">
        <v>0</v>
      </c>
      <c r="F71" s="31">
        <v>0</v>
      </c>
    </row>
    <row r="72" spans="1:6" ht="18" customHeight="1">
      <c r="A72" s="52" t="s">
        <v>24</v>
      </c>
      <c r="B72" s="52" t="s">
        <v>572</v>
      </c>
      <c r="C72" s="36">
        <v>1</v>
      </c>
      <c r="D72" s="31">
        <v>25885</v>
      </c>
      <c r="E72" s="36">
        <v>1</v>
      </c>
      <c r="F72" s="31">
        <v>26002</v>
      </c>
    </row>
    <row r="73" spans="1:6" ht="18" customHeight="1">
      <c r="A73" s="52" t="s">
        <v>24</v>
      </c>
      <c r="B73" s="52" t="s">
        <v>158</v>
      </c>
      <c r="C73" s="36">
        <v>2</v>
      </c>
      <c r="D73" s="31">
        <v>490029</v>
      </c>
      <c r="E73" s="36">
        <v>2</v>
      </c>
      <c r="F73" s="31">
        <v>480466</v>
      </c>
    </row>
    <row r="74" spans="1:6" ht="18" customHeight="1">
      <c r="A74" s="52" t="s">
        <v>24</v>
      </c>
      <c r="B74" s="52" t="s">
        <v>1673</v>
      </c>
      <c r="C74" s="36">
        <v>1</v>
      </c>
      <c r="D74" s="31">
        <v>0</v>
      </c>
      <c r="E74" s="36">
        <v>1</v>
      </c>
      <c r="F74" s="31">
        <v>10633</v>
      </c>
    </row>
    <row r="75" spans="1:6" ht="18" customHeight="1">
      <c r="A75" s="52" t="s">
        <v>24</v>
      </c>
      <c r="B75" s="52" t="s">
        <v>354</v>
      </c>
      <c r="C75" s="36">
        <v>8</v>
      </c>
      <c r="D75" s="31">
        <v>3734671</v>
      </c>
      <c r="E75" s="36">
        <v>6</v>
      </c>
      <c r="F75" s="31">
        <v>2517589</v>
      </c>
    </row>
    <row r="76" spans="1:6" ht="18" customHeight="1">
      <c r="A76" s="52" t="s">
        <v>24</v>
      </c>
      <c r="B76" s="52" t="s">
        <v>468</v>
      </c>
      <c r="C76" s="36">
        <v>23</v>
      </c>
      <c r="D76" s="31">
        <v>12738508</v>
      </c>
      <c r="E76" s="36">
        <v>14</v>
      </c>
      <c r="F76" s="31">
        <v>10322525</v>
      </c>
    </row>
    <row r="77" spans="1:6" ht="18" customHeight="1">
      <c r="A77" s="52" t="s">
        <v>24</v>
      </c>
      <c r="B77" s="52" t="s">
        <v>143</v>
      </c>
      <c r="C77" s="36">
        <v>7</v>
      </c>
      <c r="D77" s="31">
        <v>915487</v>
      </c>
      <c r="E77" s="36">
        <v>3</v>
      </c>
      <c r="F77" s="31">
        <v>534736</v>
      </c>
    </row>
    <row r="78" spans="1:6" ht="18" customHeight="1">
      <c r="A78" s="52" t="s">
        <v>24</v>
      </c>
      <c r="B78" s="52" t="s">
        <v>1571</v>
      </c>
      <c r="C78" s="36">
        <v>2</v>
      </c>
      <c r="D78" s="31">
        <v>25000</v>
      </c>
      <c r="E78" s="36">
        <v>1</v>
      </c>
      <c r="F78" s="31">
        <v>0</v>
      </c>
    </row>
    <row r="79" spans="1:6" ht="18" customHeight="1">
      <c r="A79" s="52" t="s">
        <v>24</v>
      </c>
      <c r="B79" s="52" t="s">
        <v>1608</v>
      </c>
      <c r="C79" s="36">
        <v>0</v>
      </c>
      <c r="D79" s="31">
        <v>0</v>
      </c>
      <c r="E79" s="36">
        <v>1</v>
      </c>
      <c r="F79" s="31">
        <v>132000</v>
      </c>
    </row>
    <row r="80" spans="1:6" ht="18" customHeight="1">
      <c r="A80" s="52" t="s">
        <v>24</v>
      </c>
      <c r="B80" s="52" t="s">
        <v>1101</v>
      </c>
      <c r="C80" s="36">
        <v>0</v>
      </c>
      <c r="D80" s="31">
        <v>0</v>
      </c>
      <c r="E80" s="36">
        <v>1</v>
      </c>
      <c r="F80" s="31">
        <v>6400</v>
      </c>
    </row>
    <row r="81" spans="1:6" ht="18" customHeight="1">
      <c r="A81" s="52" t="s">
        <v>24</v>
      </c>
      <c r="B81" s="52" t="s">
        <v>342</v>
      </c>
      <c r="C81" s="36">
        <v>1</v>
      </c>
      <c r="D81" s="31">
        <v>26990</v>
      </c>
      <c r="E81" s="36">
        <v>3</v>
      </c>
      <c r="F81" s="31">
        <v>291400</v>
      </c>
    </row>
    <row r="82" spans="1:6" ht="18" customHeight="1">
      <c r="A82" s="52" t="s">
        <v>24</v>
      </c>
      <c r="B82" s="52" t="s">
        <v>637</v>
      </c>
      <c r="C82" s="36">
        <v>19</v>
      </c>
      <c r="D82" s="31">
        <v>1586244</v>
      </c>
      <c r="E82" s="36">
        <v>8</v>
      </c>
      <c r="F82" s="31">
        <v>1110319</v>
      </c>
    </row>
    <row r="83" spans="1:6" ht="18" customHeight="1">
      <c r="A83" s="52" t="s">
        <v>24</v>
      </c>
      <c r="B83" s="52" t="s">
        <v>1773</v>
      </c>
      <c r="C83" s="36">
        <v>4</v>
      </c>
      <c r="D83" s="31">
        <v>2434115</v>
      </c>
      <c r="E83" s="36">
        <v>0</v>
      </c>
      <c r="F83" s="31">
        <v>0</v>
      </c>
    </row>
    <row r="84" spans="1:6" ht="18" customHeight="1">
      <c r="A84" s="52" t="s">
        <v>96</v>
      </c>
      <c r="B84" s="52" t="s">
        <v>688</v>
      </c>
      <c r="C84" s="36">
        <v>0</v>
      </c>
      <c r="D84" s="31">
        <v>0</v>
      </c>
      <c r="E84" s="36">
        <v>1</v>
      </c>
      <c r="F84" s="31">
        <v>344748</v>
      </c>
    </row>
    <row r="85" spans="1:6" ht="18" customHeight="1">
      <c r="A85" s="52" t="s">
        <v>96</v>
      </c>
      <c r="B85" s="52" t="s">
        <v>447</v>
      </c>
      <c r="C85" s="36">
        <v>1</v>
      </c>
      <c r="D85" s="31">
        <v>31300</v>
      </c>
      <c r="E85" s="36">
        <v>1</v>
      </c>
      <c r="F85" s="31">
        <v>29905</v>
      </c>
    </row>
    <row r="86" spans="1:6" ht="18" customHeight="1">
      <c r="A86" s="52" t="s">
        <v>96</v>
      </c>
      <c r="B86" s="52" t="s">
        <v>97</v>
      </c>
      <c r="C86" s="36">
        <v>53</v>
      </c>
      <c r="D86" s="31">
        <v>2628781</v>
      </c>
      <c r="E86" s="36">
        <v>42</v>
      </c>
      <c r="F86" s="31">
        <v>3797795</v>
      </c>
    </row>
    <row r="87" spans="1:6" ht="18" customHeight="1">
      <c r="A87" s="52" t="s">
        <v>96</v>
      </c>
      <c r="B87" s="52" t="s">
        <v>591</v>
      </c>
      <c r="C87" s="36">
        <v>1</v>
      </c>
      <c r="D87" s="31">
        <v>5023709</v>
      </c>
      <c r="E87" s="36">
        <v>1</v>
      </c>
      <c r="F87" s="31">
        <v>5004294</v>
      </c>
    </row>
    <row r="88" spans="1:6" ht="18" customHeight="1">
      <c r="A88" s="52" t="s">
        <v>96</v>
      </c>
      <c r="B88" s="52" t="s">
        <v>238</v>
      </c>
      <c r="C88" s="36">
        <v>7</v>
      </c>
      <c r="D88" s="31">
        <v>256161</v>
      </c>
      <c r="E88" s="36">
        <v>2</v>
      </c>
      <c r="F88" s="31">
        <v>84405</v>
      </c>
    </row>
    <row r="89" spans="1:6" ht="18" customHeight="1">
      <c r="A89" s="52" t="s">
        <v>96</v>
      </c>
      <c r="B89" s="52" t="s">
        <v>368</v>
      </c>
      <c r="C89" s="36">
        <v>5</v>
      </c>
      <c r="D89" s="31">
        <v>727431</v>
      </c>
      <c r="E89" s="36">
        <v>12</v>
      </c>
      <c r="F89" s="31">
        <v>1175596</v>
      </c>
    </row>
    <row r="90" spans="1:6" ht="18" customHeight="1">
      <c r="A90" s="52" t="s">
        <v>1798</v>
      </c>
      <c r="B90" s="52" t="s">
        <v>1799</v>
      </c>
      <c r="C90" s="36">
        <v>2</v>
      </c>
      <c r="D90" s="31">
        <v>295000</v>
      </c>
      <c r="E90" s="36">
        <v>0</v>
      </c>
      <c r="F90" s="31">
        <v>0</v>
      </c>
    </row>
    <row r="91" spans="1:6" ht="18" customHeight="1">
      <c r="A91" s="52" t="s">
        <v>1798</v>
      </c>
      <c r="B91" s="52" t="s">
        <v>1800</v>
      </c>
      <c r="C91" s="36">
        <v>1</v>
      </c>
      <c r="D91" s="31">
        <v>8964</v>
      </c>
      <c r="E91" s="36">
        <v>0</v>
      </c>
      <c r="F91" s="31">
        <v>0</v>
      </c>
    </row>
    <row r="92" spans="1:6" ht="18" customHeight="1">
      <c r="A92" s="52" t="s">
        <v>278</v>
      </c>
      <c r="B92" s="52" t="s">
        <v>582</v>
      </c>
      <c r="C92" s="36">
        <v>2</v>
      </c>
      <c r="D92" s="31">
        <v>572877</v>
      </c>
      <c r="E92" s="36">
        <v>2</v>
      </c>
      <c r="F92" s="31">
        <v>572877</v>
      </c>
    </row>
    <row r="93" spans="1:6" ht="18" customHeight="1">
      <c r="A93" s="52" t="s">
        <v>278</v>
      </c>
      <c r="B93" s="52" t="s">
        <v>933</v>
      </c>
      <c r="C93" s="36">
        <v>3</v>
      </c>
      <c r="D93" s="31">
        <v>146794</v>
      </c>
      <c r="E93" s="36">
        <v>1</v>
      </c>
      <c r="F93" s="31">
        <v>123293</v>
      </c>
    </row>
    <row r="94" spans="1:6" ht="18" customHeight="1">
      <c r="A94" s="52" t="s">
        <v>278</v>
      </c>
      <c r="B94" s="52" t="s">
        <v>1801</v>
      </c>
      <c r="C94" s="36">
        <v>1</v>
      </c>
      <c r="D94" s="31">
        <v>50000</v>
      </c>
      <c r="E94" s="36">
        <v>0</v>
      </c>
      <c r="F94" s="31">
        <v>0</v>
      </c>
    </row>
    <row r="95" spans="1:6" ht="18" customHeight="1">
      <c r="A95" s="52" t="s">
        <v>278</v>
      </c>
      <c r="B95" s="52" t="s">
        <v>1034</v>
      </c>
      <c r="C95" s="36">
        <v>0</v>
      </c>
      <c r="D95" s="31">
        <v>0</v>
      </c>
      <c r="E95" s="36">
        <v>1</v>
      </c>
      <c r="F95" s="31">
        <v>4000</v>
      </c>
    </row>
    <row r="96" spans="1:6" ht="18" customHeight="1">
      <c r="A96" s="52" t="s">
        <v>278</v>
      </c>
      <c r="B96" s="52" t="s">
        <v>669</v>
      </c>
      <c r="C96" s="36">
        <v>1</v>
      </c>
      <c r="D96" s="31">
        <v>4000000</v>
      </c>
      <c r="E96" s="36">
        <v>2</v>
      </c>
      <c r="F96" s="31">
        <v>8000000</v>
      </c>
    </row>
    <row r="97" spans="1:6" ht="18" customHeight="1">
      <c r="A97" s="52" t="s">
        <v>278</v>
      </c>
      <c r="B97" s="52" t="s">
        <v>279</v>
      </c>
      <c r="C97" s="36">
        <v>2</v>
      </c>
      <c r="D97" s="31">
        <v>176000</v>
      </c>
      <c r="E97" s="36">
        <v>1</v>
      </c>
      <c r="F97" s="31">
        <v>146000</v>
      </c>
    </row>
    <row r="98" spans="1:6" ht="18" customHeight="1">
      <c r="A98" s="52" t="s">
        <v>278</v>
      </c>
      <c r="B98" s="52" t="s">
        <v>1802</v>
      </c>
      <c r="C98" s="36">
        <v>4</v>
      </c>
      <c r="D98" s="31">
        <v>12830</v>
      </c>
      <c r="E98" s="36">
        <v>0</v>
      </c>
      <c r="F98" s="31">
        <v>0</v>
      </c>
    </row>
    <row r="99" spans="1:6" ht="18" customHeight="1">
      <c r="A99" s="52" t="s">
        <v>278</v>
      </c>
      <c r="B99" s="52" t="s">
        <v>1431</v>
      </c>
      <c r="C99" s="36">
        <v>2</v>
      </c>
      <c r="D99" s="31">
        <v>200000</v>
      </c>
      <c r="E99" s="36">
        <v>1</v>
      </c>
      <c r="F99" s="31">
        <v>100000</v>
      </c>
    </row>
    <row r="100" spans="1:6" ht="18" customHeight="1">
      <c r="A100" s="52" t="s">
        <v>278</v>
      </c>
      <c r="B100" s="52" t="s">
        <v>1803</v>
      </c>
      <c r="C100" s="36">
        <v>1</v>
      </c>
      <c r="D100" s="31">
        <v>3866876</v>
      </c>
      <c r="E100" s="36">
        <v>0</v>
      </c>
      <c r="F100" s="31">
        <v>0</v>
      </c>
    </row>
    <row r="101" spans="1:6" ht="18" customHeight="1">
      <c r="A101" s="52" t="s">
        <v>41</v>
      </c>
      <c r="B101" s="52" t="s">
        <v>420</v>
      </c>
      <c r="C101" s="36">
        <v>2</v>
      </c>
      <c r="D101" s="31">
        <v>568512</v>
      </c>
      <c r="E101" s="36">
        <v>3</v>
      </c>
      <c r="F101" s="31">
        <v>1292503</v>
      </c>
    </row>
    <row r="102" spans="1:6" ht="18" customHeight="1">
      <c r="A102" s="52" t="s">
        <v>41</v>
      </c>
      <c r="B102" s="52" t="s">
        <v>42</v>
      </c>
      <c r="C102" s="36">
        <v>46</v>
      </c>
      <c r="D102" s="31">
        <v>3490045</v>
      </c>
      <c r="E102" s="36">
        <v>38</v>
      </c>
      <c r="F102" s="31">
        <v>2996002</v>
      </c>
    </row>
    <row r="103" spans="1:6" ht="18" customHeight="1">
      <c r="A103" s="6" t="s">
        <v>1678</v>
      </c>
      <c r="B103" s="6"/>
      <c r="C103" s="35">
        <f>SUM(C7:C102)</f>
        <v>673</v>
      </c>
      <c r="D103" s="35">
        <f>SUM(D7:D102)</f>
        <v>132775625</v>
      </c>
      <c r="E103" s="35">
        <f>SUM(E7:E102)</f>
        <v>598</v>
      </c>
      <c r="F103" s="35">
        <f>SUM(F7:F102)</f>
        <v>137982916</v>
      </c>
    </row>
  </sheetData>
  <sortState xmlns:xlrd2="http://schemas.microsoft.com/office/spreadsheetml/2017/richdata2" ref="A6:Q103">
    <sortCondition ref="A6:A103"/>
    <sortCondition ref="B6:B103"/>
  </sortState>
  <pageMargins left="0.2" right="0" top="0.25" bottom="0.5" header="0" footer="0.25"/>
  <pageSetup scale="78" fitToHeight="2" orientation="portrait" r:id="rId1"/>
  <headerFooter>
    <oddFooter>&amp;CPage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f71b79-f38f-4471-82fe-6eaa727a5e58" xsi:nil="true"/>
    <lcf76f155ced4ddcb4097134ff3c332f xmlns="ef010cd4-85b6-4f18-afbe-7ccf32c2ba6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9301E3591CD142BE6FE0069AF8D822" ma:contentTypeVersion="11" ma:contentTypeDescription="Create a new document." ma:contentTypeScope="" ma:versionID="b49495ddb6ce4b8acbf8e3519e8f0000">
  <xsd:schema xmlns:xsd="http://www.w3.org/2001/XMLSchema" xmlns:xs="http://www.w3.org/2001/XMLSchema" xmlns:p="http://schemas.microsoft.com/office/2006/metadata/properties" xmlns:ns2="ef010cd4-85b6-4f18-afbe-7ccf32c2ba6f" xmlns:ns3="30f71b79-f38f-4471-82fe-6eaa727a5e58" targetNamespace="http://schemas.microsoft.com/office/2006/metadata/properties" ma:root="true" ma:fieldsID="8e1910de36b9dba52d23eb104e386d14" ns2:_="" ns3:_="">
    <xsd:import namespace="ef010cd4-85b6-4f18-afbe-7ccf32c2ba6f"/>
    <xsd:import namespace="30f71b79-f38f-4471-82fe-6eaa727a5e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010cd4-85b6-4f18-afbe-7ccf32c2b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e77d114-7286-4773-b3f3-9b1cc7669c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71b79-f38f-4471-82fe-6eaa727a5e5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665cf38-6f53-4d40-94e8-b36024aba203}" ma:internalName="TaxCatchAll" ma:showField="CatchAllData" ma:web="30f71b79-f38f-4471-82fe-6eaa727a5e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A2FB58-9FD3-4D57-91E8-A2A0D585E7A2}"/>
</file>

<file path=customXml/itemProps2.xml><?xml version="1.0" encoding="utf-8"?>
<ds:datastoreItem xmlns:ds="http://schemas.openxmlformats.org/officeDocument/2006/customXml" ds:itemID="{C17D7B73-531F-487B-BC25-57374AC5103B}"/>
</file>

<file path=customXml/itemProps3.xml><?xml version="1.0" encoding="utf-8"?>
<ds:datastoreItem xmlns:ds="http://schemas.openxmlformats.org/officeDocument/2006/customXml" ds:itemID="{8A6371E2-2C9E-4AC9-AD49-9AB47C622A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Catherine Condon</dc:creator>
  <cp:keywords/>
  <dc:description/>
  <cp:lastModifiedBy>Colin Furch</cp:lastModifiedBy>
  <cp:revision/>
  <dcterms:created xsi:type="dcterms:W3CDTF">2014-11-20T18:29:10Z</dcterms:created>
  <dcterms:modified xsi:type="dcterms:W3CDTF">2024-06-10T16:52:10Z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0x010100539301E3591CD142BE6FE0069AF8D822</vt:lpwstr>
  </property>
</Properties>
</file>