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olors10.xml" ContentType="application/vnd.ms-office.chartcolorstyle+xml"/>
  <Override PartName="/xl/charts/style10.xml" ContentType="application/vnd.ms-office.chartstyle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4.xml" ContentType="application/vnd.ms-office.chartstyle+xml"/>
  <Override PartName="/xl/charts/chart5.xml" ContentType="application/vnd.openxmlformats-officedocument.drawingml.chart+xml"/>
  <Override PartName="/xl/charts/style1.xml" ContentType="application/vnd.ms-office.chart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bookViews>
    <workbookView xWindow="0" yWindow="0" windowWidth="19200" windowHeight="10728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Chart Data" sheetId="6" state="hidden" r:id="rId9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'FY24'!$L$2:$M$53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5" i="6" l="1"/>
  <c r="O64" i="6"/>
  <c r="M53" i="12" l="1"/>
  <c r="H55" i="12" l="1"/>
  <c r="E164" i="6" l="1"/>
  <c r="E132" i="6"/>
  <c r="F123" i="6"/>
  <c r="F21" i="6"/>
  <c r="F9" i="6"/>
  <c r="E25" i="12" l="1"/>
  <c r="B18" i="12"/>
  <c r="B7" i="12"/>
  <c r="F37" i="1"/>
  <c r="F30" i="1"/>
  <c r="F23" i="1"/>
  <c r="F16" i="1"/>
  <c r="M7" i="1"/>
  <c r="F7" i="1"/>
  <c r="L122" i="6" l="1"/>
  <c r="L68" i="6"/>
  <c r="E37" i="1" l="1"/>
  <c r="K46" i="8"/>
  <c r="H42" i="8"/>
  <c r="E30" i="1" l="1"/>
  <c r="B18" i="8" l="1"/>
  <c r="E23" i="1" l="1"/>
  <c r="E25" i="8" l="1"/>
  <c r="E155" i="6"/>
  <c r="K7" i="1" l="1"/>
  <c r="L7" i="1"/>
  <c r="E7" i="1" l="1"/>
  <c r="E16" i="1"/>
  <c r="E123" i="6"/>
  <c r="B7" i="8"/>
  <c r="E147" i="6"/>
  <c r="I122" i="6" l="1"/>
  <c r="I65" i="6"/>
  <c r="D37" i="1"/>
  <c r="B37" i="1"/>
  <c r="H42" i="5"/>
  <c r="K43" i="5"/>
  <c r="D30" i="1" l="1"/>
  <c r="C30" i="1"/>
  <c r="B30" i="1"/>
  <c r="D23" i="1" l="1"/>
  <c r="C23" i="1"/>
  <c r="B23" i="1"/>
  <c r="E139" i="6" l="1"/>
  <c r="C16" i="1"/>
  <c r="D16" i="1"/>
  <c r="B16" i="1"/>
  <c r="E24" i="5"/>
  <c r="E24" i="3"/>
  <c r="E24" i="2"/>
  <c r="D123" i="6"/>
  <c r="E110" i="6"/>
  <c r="B107" i="6"/>
  <c r="E62" i="6"/>
  <c r="B60" i="6"/>
  <c r="J7" i="1"/>
  <c r="I7" i="1"/>
  <c r="C123" i="6"/>
  <c r="B123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<sst xmlns="http://schemas.openxmlformats.org/spreadsheetml/2006/main" count="1300" uniqueCount="217">
  <si>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</si>
  <si>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</si>
  <si>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</si>
  <si>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</si>
  <si>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</si>
  <si>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</si>
  <si>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</si>
  <si>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</si>
  <si>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</si>
  <si>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</si>
  <si>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</si>
  <si>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</si>
  <si>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</si>
  <si>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</si>
  <si>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</si>
  <si>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</si>
  <si>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</si>
  <si>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</si>
  <si>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</si>
  <si>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</si>
  <si>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</si>
  <si>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</si>
  <si>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</si>
  <si>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</si>
  <si>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</si>
  <si>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</si>
  <si>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</si>
  <si>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</si>
  <si>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</si>
  <si>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</si>
  <si>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</si>
  <si>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</si>
  <si>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</si>
  <si>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</si>
  <si>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</si>
  <si>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</si>
  <si>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</si>
  <si>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</si>
  <si>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</si>
  <si>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</si>
  <si>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</si>
  <si>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</si>
  <si>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</si>
  <si>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</si>
  <si>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</si>
  <si>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</si>
  <si>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</si>
  <si>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</si>
  <si>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</si>
  <si>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</si>
  <si>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</si>
  <si>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</si>
  <si>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</si>
  <si>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</si>
  <si>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</si>
  <si>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</si>
  <si>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</si>
  <si>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</si>
  <si>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</si>
  <si>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</si>
  <si>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</si>
  <si>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</si>
  <si>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</si>
  <si>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</si>
  <si>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</si>
  <si>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</si>
  <si>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</si>
  <si>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</si>
  <si>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</si>
  <si>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</si>
  <si>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</si>
  <si>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</si>
  <si>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</si>
  <si>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</si>
  <si>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</si>
  <si>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</si>
  <si>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</si>
  <si>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</si>
  <si>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</si>
  <si>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</si>
  <si>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</si>
  <si>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</si>
  <si>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</si>
  <si>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</si>
  <si>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</si>
  <si>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</si>
  <si>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</si>
  <si>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</si>
  <si>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</si>
  <si>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</si>
  <si>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</si>
  <si>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</si>
  <si>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</si>
  <si>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</si>
  <si>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</si>
  <si>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</si>
  <si>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</si>
  <si>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</si>
  <si>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</si>
  <si>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</si>
  <si>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</si>
  <si>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</si>
  <si>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</si>
  <si>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</si>
  <si>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</si>
  <si>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</si>
  <si>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</si>
  <si>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</si>
  <si>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</si>
  <si>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</si>
  <si>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</si>
  <si>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</si>
  <si>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</si>
  <si>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</si>
  <si>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</si>
  <si>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</si>
  <si>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</si>
  <si>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</si>
  <si>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</si>
  <si>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</si>
  <si>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</si>
  <si>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</si>
  <si>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</si>
  <si>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</si>
  <si>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</si>
  <si>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</si>
  <si>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</si>
  <si>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</si>
  <si>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</si>
  <si>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</si>
  <si>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</si>
  <si>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</si>
  <si>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</si>
  <si>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</si>
  <si>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</si>
  <si>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</si>
  <si>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</si>
  <si>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</si>
  <si>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</si>
  <si>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</si>
  <si>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</si>
  <si>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</si>
  <si>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</si>
  <si>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</si>
  <si>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</si>
  <si>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</si>
  <si>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</si>
  <si>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</si>
  <si>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</si>
  <si>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</si>
  <si>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</si>
  <si>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</si>
  <si>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</si>
  <si>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</si>
  <si>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</si>
  <si>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</si>
  <si>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</si>
  <si>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</si>
  <si>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</si>
  <si>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</si>
  <si>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</si>
  <si>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</si>
  <si>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</si>
  <si>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</si>
  <si>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</si>
  <si>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</si>
  <si>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</si>
  <si>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</si>
  <si>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</si>
  <si>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</si>
  <si>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</si>
  <si>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</si>
  <si>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</si>
  <si>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</si>
  <si>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</si>
  <si>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</si>
  <si>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</si>
  <si>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</si>
  <si>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</si>
  <si>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</si>
  <si>
    <t>American Assn for Advancement of Science</t>
  </si>
  <si>
    <t>Purdue University</t>
  </si>
  <si>
    <t>State of Vermont and US Forest Service</t>
  </si>
  <si>
    <t>University of Delaware</t>
  </si>
  <si>
    <t>Vermont Agency of Agric Food and Markets</t>
  </si>
  <si>
    <t>Nutrition and Food Sciences</t>
  </si>
  <si>
    <t>Med-Infectious Disease</t>
  </si>
  <si>
    <t>Ext - Statewide 4-H</t>
  </si>
  <si>
    <t>Ext - Sustainable Agricltr Ctr</t>
  </si>
  <si>
    <t xml:space="preserve">Fully executed between 7/1/22 and 6/30/23 </t>
  </si>
  <si>
    <t xml:space="preserve">FY23 </t>
  </si>
  <si>
    <t>Fully executed between 7/1/21 and 6/30/22</t>
  </si>
  <si>
    <t>FY24</t>
  </si>
  <si>
    <t>FY24
Q1</t>
  </si>
  <si>
    <t>FY24
Q2</t>
  </si>
  <si>
    <t>FY24
Q3</t>
  </si>
  <si>
    <t>FY24
Q4</t>
  </si>
  <si>
    <t>Fully executed between 7/1/23 and 6/30/24 (YTD)</t>
  </si>
  <si>
    <t>Gerber</t>
  </si>
  <si>
    <t>National Fish &amp; Wildlife</t>
  </si>
  <si>
    <t>EPSCoR</t>
  </si>
  <si>
    <t>FY24 (YTD)</t>
  </si>
  <si>
    <t xml:space="preserve">FY24 </t>
  </si>
  <si>
    <t>Mathematics and Statistics</t>
  </si>
  <si>
    <t>ObGyn-Reprod Endocrn&amp;Infertil</t>
  </si>
  <si>
    <t>VT Cancer Ctr</t>
  </si>
  <si>
    <t>Admin for Children and Families/ACF</t>
  </si>
  <si>
    <t>Admin for Community Living/ACL</t>
  </si>
  <si>
    <t>Agricultural Marketing Service/AMS/USDA</t>
  </si>
  <si>
    <t>MassMutual</t>
  </si>
  <si>
    <t>Medidate Solutions Inc</t>
  </si>
  <si>
    <t>UMASS</t>
  </si>
  <si>
    <t>University of Maine</t>
  </si>
  <si>
    <t>Vermont AHS Department of Health</t>
  </si>
  <si>
    <t>U of Washington</t>
  </si>
  <si>
    <t>U Puerto Rico</t>
  </si>
  <si>
    <t>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</si>
</sst>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" fillId="2" borderId="1" xfId="0" applyFont="1" applyFill="1" applyBorder="1" applyAlignment="1"/>
    <xf numFmtId="0" fontId="2" fillId="0" borderId="0" xfId="0" applyFont="1"/>
    <xf numFmtId="0" fontId="0" fillId="0" borderId="10" xfId="0" applyFill="1" applyBorder="1"/>
    <xf numFmtId="0" fontId="0" fillId="0" borderId="11" xfId="0" applyBorder="1"/>
    <xf numFmtId="0" fontId="1" fillId="0" borderId="12" xfId="0" applyFont="1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0" fillId="0" borderId="14" xfId="0" applyFill="1" applyBorder="1"/>
    <xf numFmtId="0" fontId="2" fillId="0" borderId="10" xfId="0" applyFont="1" applyBorder="1"/>
    <xf numFmtId="0" fontId="2" fillId="0" borderId="1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Data'!$B$81:$B$82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Data'!$A$83:$A$93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Data'!$B$83:$B$93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Data'!$E$81:$E$82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Data'!$D$83:$D$93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Data'!$E$83:$E$93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 (YTD)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96</c:v>
                </c:pt>
                <c:pt idx="1">
                  <c:v>45</c:v>
                </c:pt>
                <c:pt idx="2">
                  <c:v>21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78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 (YTD)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10</c:v>
                </c:pt>
                <c:pt idx="1">
                  <c:v>23</c:v>
                </c:pt>
                <c:pt idx="2">
                  <c:v>3</c:v>
                </c:pt>
                <c:pt idx="3">
                  <c:v>94</c:v>
                </c:pt>
                <c:pt idx="4">
                  <c:v>76</c:v>
                </c:pt>
                <c:pt idx="5">
                  <c:v>15</c:v>
                </c:pt>
                <c:pt idx="6">
                  <c:v>35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Data'!$H$83:$H$94</c15:sqref>
                  </c15:fullRef>
                </c:ext>
              </c:extLst>
              <c:f>'Chart Data'!$H$83:$H$90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Data'!$I$83:$I$94</c15:sqref>
                  </c15:fullRef>
                </c:ext>
              </c:extLst>
              <c:f>'Chart Data'!$I$83:$I$90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Data'!$K$83:$K$90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Data'!$L$83:$L$90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(YTD)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Data'!$N$25:$N$35</c:f>
              <c:strCache>
                <c:ptCount val="11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COM-MicroBio</c:v>
                </c:pt>
                <c:pt idx="5">
                  <c:v>CEMs Dean</c:v>
                </c:pt>
                <c:pt idx="6">
                  <c:v>VP Research</c:v>
                </c:pt>
                <c:pt idx="7">
                  <c:v>Ext - progam supp</c:v>
                </c:pt>
                <c:pt idx="8">
                  <c:v>Neurological</c:v>
                </c:pt>
                <c:pt idx="9">
                  <c:v>Biology</c:v>
                </c:pt>
                <c:pt idx="10">
                  <c:v>EPSCoR</c:v>
                </c:pt>
              </c:strCache>
            </c:strRef>
          </c:cat>
          <c:val>
            <c:numRef>
              <c:f>'Chart Data'!$O$25:$O$35</c:f>
              <c:numCache>
                <c:formatCode>General</c:formatCode>
                <c:ptCount val="11"/>
                <c:pt idx="0">
                  <c:v>52</c:v>
                </c:pt>
                <c:pt idx="1">
                  <c:v>35</c:v>
                </c:pt>
                <c:pt idx="2">
                  <c:v>23</c:v>
                </c:pt>
                <c:pt idx="3">
                  <c:v>20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 (YTD)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Data'!$N$83:$N$90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NSF</c:v>
                </c:pt>
                <c:pt idx="3">
                  <c:v>US Forest Svc/USDA</c:v>
                </c:pt>
                <c:pt idx="4">
                  <c:v>NASA</c:v>
                </c:pt>
                <c:pt idx="5">
                  <c:v>HRSA</c:v>
                </c:pt>
                <c:pt idx="6">
                  <c:v>Vermont Dept of Forests Parks Recreation</c:v>
                </c:pt>
                <c:pt idx="7">
                  <c:v>National Fish &amp; Wildlife</c:v>
                </c:pt>
              </c:strCache>
            </c:strRef>
          </c:cat>
          <c:val>
            <c:numRef>
              <c:f>'Chart Data'!$O$83:$O$90</c:f>
              <c:numCache>
                <c:formatCode>General</c:formatCode>
                <c:ptCount val="8"/>
                <c:pt idx="0">
                  <c:v>81</c:v>
                </c:pt>
                <c:pt idx="1">
                  <c:v>63</c:v>
                </c:pt>
                <c:pt idx="2">
                  <c:v>21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601981</xdr:colOff>
      <xdr:row>17</xdr:row>
      <xdr:rowOff>7620</xdr:rowOff>
    </xdr:from>
    <xdr:to>
      <xdr:col>8</xdr:col>
      <xdr:colOff>320041</xdr:colOff>
      <xdr:row>32</xdr:row>
      <xdr:rowOff>106680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1" y="3116580"/>
          <a:ext cx="4594860" cy="284226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33</xdr:row>
      <xdr:rowOff>182879</xdr:rowOff>
    </xdr:from>
    <xdr:to>
      <xdr:col>8</xdr:col>
      <xdr:colOff>266700</xdr:colOff>
      <xdr:row>48</xdr:row>
      <xdr:rowOff>161604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" y="6217919"/>
          <a:ext cx="4556760" cy="2721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317389</xdr:colOff>
      <xdr:row>16</xdr:row>
      <xdr:rowOff>12431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311293</xdr:colOff>
      <xdr:row>16</xdr:row>
      <xdr:rowOff>12431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8288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17</xdr:col>
      <xdr:colOff>547194</xdr:colOff>
      <xdr:row>32</xdr:row>
      <xdr:rowOff>175260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108960"/>
          <a:ext cx="4814394" cy="29184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7621</xdr:colOff>
      <xdr:row>33</xdr:row>
      <xdr:rowOff>167641</xdr:rowOff>
    </xdr:from>
    <xdr:to>
      <xdr:col>15</xdr:col>
      <xdr:colOff>232748</xdr:colOff>
      <xdr:row>48</xdr:row>
      <xdr:rowOff>175261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3621" y="6202681"/>
          <a:ext cx="3273127" cy="2750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102</xdr:row>
      <xdr:rowOff>95250</xdr:rowOff>
    </xdr:from>
    <xdr:to>
      <xdr:col>24</xdr:col>
      <xdr:colOff>449580</xdr:colOff>
      <xdr:row>104</xdr:row>
      <xdr:rowOff>148590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105</xdr:row>
      <xdr:rowOff>179070</xdr:rowOff>
    </xdr:from>
    <xdr:to>
      <xdr:col>26</xdr:col>
      <xdr:colOff>312420</xdr:colOff>
      <xdr:row>113</xdr:row>
      <xdr:rowOff>137160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152400</xdr:colOff>
      <xdr:row>0</xdr:row>
      <xdr:rowOff>87630</xdr:rowOff>
    </xdr:from>
    <xdr:to>
      <xdr:col>15</xdr:col>
      <xdr:colOff>457200</xdr:colOff>
      <xdr:row>15</xdr:row>
      <xdr:rowOff>87630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92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93</xdr:row>
      <xdr:rowOff>22860</xdr:rowOff>
    </xdr:from>
    <xdr:to>
      <xdr:col>30</xdr:col>
      <xdr:colOff>579120</xdr:colOff>
      <xdr:row>101</xdr:row>
      <xdr:rowOff>121920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5" zoomScaleNormal="85" workbookViewId="0">
      <selection sqref="A1:M1"/>
    </sheetView>
  </sheetViews>
  <sheetFormatPr defaultRowHeight="14.4" x14ac:dyDescent="0.3"/>
  <cols>
    <col min="1" max="1" width="11.5546875" bestFit="1" customWidth="1"/>
    <col min="2" max="6" width="10.109375" customWidth="1"/>
    <col min="8" max="8" width="13.44140625" customWidth="1"/>
    <col min="11" max="11" width="9.6640625" bestFit="1" customWidth="1"/>
    <col min="12" max="12" width="9.6640625" customWidth="1"/>
    <col min="14" max="14" width="13.21875" customWidth="1"/>
    <col min="20" max="20" width="11.5546875" bestFit="1" customWidth="1"/>
    <col min="25" max="25" width="11.5546875" bestFit="1" customWidth="1"/>
    <col min="30" max="30" width="9.33203125" customWidth="1"/>
  </cols>
  <sheetData>
    <row r="1" spans="1:13" ht="18.600000000000001" thickBot="1" x14ac:dyDescent="0.4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43.2" x14ac:dyDescent="0.3">
      <c r="A2" s="58" t="s">
        <v>171</v>
      </c>
      <c r="B2" s="28" t="s">
        <v>168</v>
      </c>
      <c r="C2" s="28" t="s">
        <v>169</v>
      </c>
      <c r="D2" s="29" t="s">
        <v>170</v>
      </c>
      <c r="E2" s="29" t="s">
        <v>190</v>
      </c>
      <c r="F2" s="29" t="s">
        <v>201</v>
      </c>
      <c r="H2" s="27" t="s">
        <v>112</v>
      </c>
      <c r="I2" s="39" t="s">
        <v>94</v>
      </c>
      <c r="J2" s="39" t="s">
        <v>95</v>
      </c>
      <c r="K2" s="39" t="s">
        <v>142</v>
      </c>
      <c r="L2" s="40" t="s">
        <v>143</v>
      </c>
      <c r="M2" s="40" t="s">
        <v>192</v>
      </c>
    </row>
    <row r="3" spans="1:13" x14ac:dyDescent="0.3">
      <c r="A3" s="14" t="s">
        <v>0</v>
      </c>
      <c r="B3" s="1">
        <v>167</v>
      </c>
      <c r="C3" s="1">
        <v>191</v>
      </c>
      <c r="D3" s="15">
        <v>188</v>
      </c>
      <c r="E3" s="1">
        <v>174</v>
      </c>
      <c r="F3" s="15">
        <v>96</v>
      </c>
      <c r="H3" s="14" t="s">
        <v>105</v>
      </c>
      <c r="I3" s="1">
        <v>98</v>
      </c>
      <c r="J3" s="1">
        <v>140</v>
      </c>
      <c r="K3" s="36">
        <v>103</v>
      </c>
      <c r="L3" s="15">
        <v>151</v>
      </c>
      <c r="M3" s="15">
        <v>99</v>
      </c>
    </row>
    <row r="4" spans="1:13" x14ac:dyDescent="0.3">
      <c r="A4" s="14" t="s">
        <v>1</v>
      </c>
      <c r="B4" s="1">
        <v>75</v>
      </c>
      <c r="C4" s="1">
        <v>68</v>
      </c>
      <c r="D4" s="15">
        <v>77</v>
      </c>
      <c r="E4" s="1">
        <v>95</v>
      </c>
      <c r="F4" s="15">
        <v>45</v>
      </c>
      <c r="H4" s="14" t="s">
        <v>106</v>
      </c>
      <c r="I4" s="1">
        <v>65</v>
      </c>
      <c r="J4" s="1">
        <v>72</v>
      </c>
      <c r="K4" s="36">
        <v>106</v>
      </c>
      <c r="L4" s="15">
        <v>66</v>
      </c>
      <c r="M4" s="15">
        <v>81</v>
      </c>
    </row>
    <row r="5" spans="1:13" x14ac:dyDescent="0.3">
      <c r="A5" s="14" t="s">
        <v>2</v>
      </c>
      <c r="B5" s="1">
        <v>15</v>
      </c>
      <c r="C5" s="1">
        <v>21</v>
      </c>
      <c r="D5" s="15">
        <v>23</v>
      </c>
      <c r="E5" s="1">
        <v>32</v>
      </c>
      <c r="F5" s="15">
        <v>21</v>
      </c>
      <c r="H5" s="14" t="s">
        <v>107</v>
      </c>
      <c r="I5" s="1">
        <v>59</v>
      </c>
      <c r="J5" s="1">
        <v>67</v>
      </c>
      <c r="K5" s="36">
        <v>76</v>
      </c>
      <c r="L5" s="15">
        <v>83</v>
      </c>
      <c r="M5" s="15">
        <v>76</v>
      </c>
    </row>
    <row r="6" spans="1:13" x14ac:dyDescent="0.3">
      <c r="A6" s="14" t="s">
        <v>3</v>
      </c>
      <c r="B6" s="1">
        <v>50</v>
      </c>
      <c r="C6" s="1">
        <v>90</v>
      </c>
      <c r="D6" s="15">
        <v>105</v>
      </c>
      <c r="E6" s="1">
        <v>117</v>
      </c>
      <c r="F6" s="15">
        <v>94</v>
      </c>
      <c r="H6" s="14" t="s">
        <v>108</v>
      </c>
      <c r="I6" s="1">
        <v>85</v>
      </c>
      <c r="J6" s="1">
        <v>91</v>
      </c>
      <c r="K6" s="36">
        <v>108</v>
      </c>
      <c r="L6" s="15">
        <v>118</v>
      </c>
      <c r="M6" s="15"/>
    </row>
    <row r="7" spans="1:13" ht="15" thickBot="1" x14ac:dyDescent="0.35">
      <c r="A7" s="16" t="s">
        <v>110</v>
      </c>
      <c r="B7" s="17">
        <f>SUM(B3:B6)</f>
        <v>307</v>
      </c>
      <c r="C7" s="17">
        <f>SUM(C3:C6)</f>
        <v>370</v>
      </c>
      <c r="D7" s="18">
        <f>SUM(D3:D6)</f>
        <v>393</v>
      </c>
      <c r="E7" s="18">
        <f>SUM(E3:E6)</f>
        <v>418</v>
      </c>
      <c r="F7" s="18">
        <f>SUM(F3:F6)</f>
        <v>256</v>
      </c>
      <c r="H7" s="16" t="s">
        <v>110</v>
      </c>
      <c r="I7" s="17">
        <f>SUM(I3:I6)</f>
        <v>307</v>
      </c>
      <c r="J7" s="17">
        <f>SUM(J3:J6)</f>
        <v>370</v>
      </c>
      <c r="K7" s="37">
        <f>SUM(K3:K6)</f>
        <v>393</v>
      </c>
      <c r="L7" s="18">
        <f>SUM(L3:L6)</f>
        <v>418</v>
      </c>
      <c r="M7" s="18">
        <f>SUM(M3:M6)</f>
        <v>256</v>
      </c>
    </row>
    <row r="8" spans="1:13" x14ac:dyDescent="0.3">
      <c r="A8" s="25"/>
      <c r="B8" s="57"/>
      <c r="C8" s="57"/>
      <c r="D8" s="57"/>
      <c r="E8" s="57"/>
      <c r="F8" s="57"/>
      <c r="H8" s="25"/>
      <c r="I8" s="57"/>
      <c r="J8" s="57"/>
      <c r="K8" s="57"/>
      <c r="L8" s="57"/>
      <c r="M8" s="57"/>
    </row>
    <row r="9" spans="1:13" x14ac:dyDescent="0.3">
      <c r="A9" s="25"/>
      <c r="B9" s="57"/>
      <c r="C9" s="57"/>
      <c r="D9" s="57"/>
      <c r="E9" s="57"/>
      <c r="F9" s="57"/>
      <c r="H9" s="25"/>
      <c r="I9" s="57"/>
      <c r="J9" s="57"/>
      <c r="K9" s="57"/>
      <c r="L9" s="57"/>
    </row>
    <row r="10" spans="1:13" ht="18.600000000000001" thickBot="1" x14ac:dyDescent="0.4">
      <c r="A10" s="66" t="s">
        <v>173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28.8" x14ac:dyDescent="0.3">
      <c r="A11" s="42" t="s">
        <v>105</v>
      </c>
      <c r="B11" s="43" t="s">
        <v>115</v>
      </c>
      <c r="C11" s="43" t="s">
        <v>113</v>
      </c>
      <c r="D11" s="43" t="s">
        <v>114</v>
      </c>
      <c r="E11" s="44" t="s">
        <v>151</v>
      </c>
      <c r="F11" s="44" t="s">
        <v>193</v>
      </c>
    </row>
    <row r="12" spans="1:13" x14ac:dyDescent="0.3">
      <c r="A12" s="14" t="s">
        <v>0</v>
      </c>
      <c r="B12" s="1">
        <v>61</v>
      </c>
      <c r="C12" s="1">
        <v>78</v>
      </c>
      <c r="D12" s="1">
        <v>55</v>
      </c>
      <c r="E12" s="15">
        <v>71</v>
      </c>
      <c r="F12" s="15">
        <v>24</v>
      </c>
    </row>
    <row r="13" spans="1:13" x14ac:dyDescent="0.3">
      <c r="A13" s="14" t="s">
        <v>1</v>
      </c>
      <c r="B13" s="1">
        <v>25</v>
      </c>
      <c r="C13" s="1">
        <v>32</v>
      </c>
      <c r="D13" s="1">
        <v>28</v>
      </c>
      <c r="E13" s="15">
        <v>36</v>
      </c>
      <c r="F13" s="15">
        <v>27</v>
      </c>
    </row>
    <row r="14" spans="1:13" x14ac:dyDescent="0.3">
      <c r="A14" s="14" t="s">
        <v>2</v>
      </c>
      <c r="B14" s="1">
        <v>4</v>
      </c>
      <c r="C14" s="1">
        <v>1</v>
      </c>
      <c r="D14" s="1">
        <v>5</v>
      </c>
      <c r="E14" s="15">
        <v>11</v>
      </c>
      <c r="F14" s="15">
        <v>5</v>
      </c>
    </row>
    <row r="15" spans="1:13" x14ac:dyDescent="0.3">
      <c r="A15" s="14" t="s">
        <v>3</v>
      </c>
      <c r="B15" s="1">
        <v>8</v>
      </c>
      <c r="C15" s="1">
        <v>29</v>
      </c>
      <c r="D15" s="1">
        <v>15</v>
      </c>
      <c r="E15" s="15">
        <v>33</v>
      </c>
      <c r="F15" s="15">
        <v>43</v>
      </c>
    </row>
    <row r="16" spans="1:13" ht="15" thickBot="1" x14ac:dyDescent="0.35">
      <c r="A16" s="16" t="s">
        <v>110</v>
      </c>
      <c r="B16" s="17">
        <f>SUM(B12:B15)</f>
        <v>98</v>
      </c>
      <c r="C16" s="17">
        <f>SUM(C12:C15)</f>
        <v>140</v>
      </c>
      <c r="D16" s="17">
        <f>SUM(D12:D15)</f>
        <v>103</v>
      </c>
      <c r="E16" s="18">
        <f>SUM(E12:E15)</f>
        <v>151</v>
      </c>
      <c r="F16" s="18">
        <f>SUM(F12:F15)</f>
        <v>99</v>
      </c>
    </row>
    <row r="17" spans="1:6" ht="15" thickBot="1" x14ac:dyDescent="0.35"/>
    <row r="18" spans="1:6" ht="28.8" x14ac:dyDescent="0.3">
      <c r="A18" s="45" t="s">
        <v>106</v>
      </c>
      <c r="B18" s="46" t="s">
        <v>124</v>
      </c>
      <c r="C18" s="46" t="s">
        <v>125</v>
      </c>
      <c r="D18" s="47" t="s">
        <v>123</v>
      </c>
      <c r="E18" s="48" t="s">
        <v>154</v>
      </c>
      <c r="F18" s="48" t="s">
        <v>194</v>
      </c>
    </row>
    <row r="19" spans="1:6" x14ac:dyDescent="0.3">
      <c r="A19" s="14" t="s">
        <v>0</v>
      </c>
      <c r="B19" s="1">
        <v>36</v>
      </c>
      <c r="C19" s="1">
        <v>34</v>
      </c>
      <c r="D19" s="38">
        <v>60</v>
      </c>
      <c r="E19" s="15">
        <v>28</v>
      </c>
      <c r="F19" s="15">
        <v>42</v>
      </c>
    </row>
    <row r="20" spans="1:6" x14ac:dyDescent="0.3">
      <c r="A20" s="14" t="s">
        <v>1</v>
      </c>
      <c r="B20" s="1">
        <v>18</v>
      </c>
      <c r="C20" s="1">
        <v>11</v>
      </c>
      <c r="D20" s="38">
        <v>18</v>
      </c>
      <c r="E20" s="15">
        <v>12</v>
      </c>
      <c r="F20" s="15">
        <v>5</v>
      </c>
    </row>
    <row r="21" spans="1:6" x14ac:dyDescent="0.3">
      <c r="A21" s="14" t="s">
        <v>2</v>
      </c>
      <c r="B21" s="1">
        <v>8</v>
      </c>
      <c r="C21" s="1">
        <v>9</v>
      </c>
      <c r="D21" s="38">
        <v>8</v>
      </c>
      <c r="E21" s="15">
        <v>9</v>
      </c>
      <c r="F21" s="15">
        <v>7</v>
      </c>
    </row>
    <row r="22" spans="1:6" x14ac:dyDescent="0.3">
      <c r="A22" s="14" t="s">
        <v>3</v>
      </c>
      <c r="B22" s="1">
        <v>3</v>
      </c>
      <c r="C22" s="1">
        <v>18</v>
      </c>
      <c r="D22" s="38">
        <v>20</v>
      </c>
      <c r="E22" s="15">
        <v>17</v>
      </c>
      <c r="F22" s="15">
        <v>27</v>
      </c>
    </row>
    <row r="23" spans="1:6" ht="15" thickBot="1" x14ac:dyDescent="0.35">
      <c r="A23" s="16" t="s">
        <v>110</v>
      </c>
      <c r="B23" s="17">
        <f>SUM(B19:B22)</f>
        <v>65</v>
      </c>
      <c r="C23" s="17">
        <f>SUM(C19:C22)</f>
        <v>72</v>
      </c>
      <c r="D23" s="37">
        <f>SUM(D19:D22)</f>
        <v>106</v>
      </c>
      <c r="E23" s="18">
        <f>SUM(E19:E22)</f>
        <v>66</v>
      </c>
      <c r="F23" s="18">
        <f>SUM(F19:F22)</f>
        <v>81</v>
      </c>
    </row>
    <row r="24" spans="1:6" ht="15" thickBot="1" x14ac:dyDescent="0.35"/>
    <row r="25" spans="1:6" ht="28.8" x14ac:dyDescent="0.3">
      <c r="A25" s="49" t="s">
        <v>107</v>
      </c>
      <c r="B25" s="50" t="s">
        <v>131</v>
      </c>
      <c r="C25" s="50" t="s">
        <v>132</v>
      </c>
      <c r="D25" s="51" t="s">
        <v>133</v>
      </c>
      <c r="E25" s="52" t="s">
        <v>153</v>
      </c>
      <c r="F25" s="52" t="s">
        <v>195</v>
      </c>
    </row>
    <row r="26" spans="1:6" x14ac:dyDescent="0.3">
      <c r="A26" s="14" t="s">
        <v>0</v>
      </c>
      <c r="B26" s="1">
        <v>19</v>
      </c>
      <c r="C26" s="1">
        <v>25</v>
      </c>
      <c r="D26" s="38">
        <v>26</v>
      </c>
      <c r="E26" s="1">
        <v>17</v>
      </c>
      <c r="F26" s="15">
        <v>30</v>
      </c>
    </row>
    <row r="27" spans="1:6" x14ac:dyDescent="0.3">
      <c r="A27" s="14" t="s">
        <v>1</v>
      </c>
      <c r="B27" s="1">
        <v>17</v>
      </c>
      <c r="C27" s="1">
        <v>10</v>
      </c>
      <c r="D27" s="38">
        <v>15</v>
      </c>
      <c r="E27" s="1">
        <v>19</v>
      </c>
      <c r="F27" s="15">
        <v>13</v>
      </c>
    </row>
    <row r="28" spans="1:6" x14ac:dyDescent="0.3">
      <c r="A28" s="14" t="s">
        <v>2</v>
      </c>
      <c r="B28" s="1">
        <v>3</v>
      </c>
      <c r="C28" s="1">
        <v>7</v>
      </c>
      <c r="D28" s="38">
        <v>5</v>
      </c>
      <c r="E28" s="1">
        <v>11</v>
      </c>
      <c r="F28" s="15">
        <v>9</v>
      </c>
    </row>
    <row r="29" spans="1:6" x14ac:dyDescent="0.3">
      <c r="A29" s="14" t="s">
        <v>3</v>
      </c>
      <c r="B29" s="1">
        <v>20</v>
      </c>
      <c r="C29" s="1">
        <v>25</v>
      </c>
      <c r="D29" s="38">
        <v>30</v>
      </c>
      <c r="E29" s="1">
        <v>36</v>
      </c>
      <c r="F29" s="15">
        <v>24</v>
      </c>
    </row>
    <row r="30" spans="1:6" ht="15" thickBot="1" x14ac:dyDescent="0.35">
      <c r="A30" s="16" t="s">
        <v>110</v>
      </c>
      <c r="B30" s="17">
        <f>SUM(B26:B29)</f>
        <v>59</v>
      </c>
      <c r="C30" s="17">
        <f t="shared" ref="C30:E30" si="0">SUM(C26:C29)</f>
        <v>67</v>
      </c>
      <c r="D30" s="37">
        <f t="shared" si="0"/>
        <v>76</v>
      </c>
      <c r="E30" s="37">
        <f t="shared" si="0"/>
        <v>83</v>
      </c>
      <c r="F30" s="18">
        <f t="shared" ref="F30" si="1">SUM(F26:F29)</f>
        <v>76</v>
      </c>
    </row>
    <row r="31" spans="1:6" ht="15" thickBot="1" x14ac:dyDescent="0.35"/>
    <row r="32" spans="1:6" ht="28.8" x14ac:dyDescent="0.3">
      <c r="A32" s="53" t="s">
        <v>108</v>
      </c>
      <c r="B32" s="54" t="s">
        <v>139</v>
      </c>
      <c r="C32" s="54" t="s">
        <v>140</v>
      </c>
      <c r="D32" s="55" t="s">
        <v>141</v>
      </c>
      <c r="E32" s="56" t="s">
        <v>152</v>
      </c>
      <c r="F32" s="56" t="s">
        <v>196</v>
      </c>
    </row>
    <row r="33" spans="1:6" x14ac:dyDescent="0.3">
      <c r="A33" s="14" t="s">
        <v>0</v>
      </c>
      <c r="B33" s="1">
        <v>50</v>
      </c>
      <c r="C33" s="1">
        <v>54</v>
      </c>
      <c r="D33" s="38">
        <v>47</v>
      </c>
      <c r="E33" s="1">
        <v>58</v>
      </c>
      <c r="F33" s="15"/>
    </row>
    <row r="34" spans="1:6" x14ac:dyDescent="0.3">
      <c r="A34" s="14" t="s">
        <v>1</v>
      </c>
      <c r="B34" s="1">
        <v>16</v>
      </c>
      <c r="C34" s="1">
        <v>15</v>
      </c>
      <c r="D34" s="38">
        <v>16</v>
      </c>
      <c r="E34" s="1">
        <v>28</v>
      </c>
      <c r="F34" s="15"/>
    </row>
    <row r="35" spans="1:6" x14ac:dyDescent="0.3">
      <c r="A35" s="14" t="s">
        <v>2</v>
      </c>
      <c r="B35" s="1">
        <v>0</v>
      </c>
      <c r="C35" s="1">
        <v>4</v>
      </c>
      <c r="D35" s="38">
        <v>5</v>
      </c>
      <c r="E35" s="1">
        <v>1</v>
      </c>
      <c r="F35" s="15"/>
    </row>
    <row r="36" spans="1:6" x14ac:dyDescent="0.3">
      <c r="A36" s="14" t="s">
        <v>3</v>
      </c>
      <c r="B36" s="1">
        <v>19</v>
      </c>
      <c r="C36" s="1">
        <v>18</v>
      </c>
      <c r="D36" s="38">
        <v>40</v>
      </c>
      <c r="E36" s="1">
        <v>31</v>
      </c>
      <c r="F36" s="15"/>
    </row>
    <row r="37" spans="1:6" ht="15" thickBot="1" x14ac:dyDescent="0.35">
      <c r="A37" s="16" t="s">
        <v>110</v>
      </c>
      <c r="B37" s="17">
        <f>SUM(B33:B36)</f>
        <v>85</v>
      </c>
      <c r="C37" s="17">
        <v>91</v>
      </c>
      <c r="D37" s="37">
        <f t="shared" ref="D37:E37" si="2">SUM(D33:D36)</f>
        <v>108</v>
      </c>
      <c r="E37" s="37">
        <f t="shared" si="2"/>
        <v>118</v>
      </c>
      <c r="F37" s="18">
        <f t="shared" ref="F37" si="3">SUM(F33:F36)</f>
        <v>0</v>
      </c>
    </row>
  </sheetData>
  <mergeCells count="2">
    <mergeCell ref="A10:M10"/>
    <mergeCell ref="A1:M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E52" sqref="E5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7.33203125" customWidth="1"/>
    <col min="3" max="3" width="7.44140625" customWidth="1"/>
    <col min="4" max="4" width="7.33203125" customWidth="1"/>
    <col min="5" max="5" width="10.21875" customWidth="1"/>
    <col min="7" max="7" width="26.109375" customWidth="1"/>
    <col min="10" max="10" width="15.44140625" bestFit="1" customWidth="1"/>
    <col min="13" max="13" width="11.5546875" bestFit="1" customWidth="1"/>
  </cols>
  <sheetData>
    <row r="1" spans="1:11" x14ac:dyDescent="0.3">
      <c r="A1" s="12" t="s">
        <v>4</v>
      </c>
    </row>
    <row r="2" spans="1:11" x14ac:dyDescent="0.3">
      <c r="A2" s="9" t="s">
        <v>92</v>
      </c>
      <c r="B2" s="33" t="s">
        <v>91</v>
      </c>
      <c r="C2" s="32"/>
      <c r="D2" s="32"/>
      <c r="E2" s="32"/>
      <c r="G2" s="9" t="s">
        <v>13</v>
      </c>
      <c r="H2" s="7" t="s">
        <v>38</v>
      </c>
      <c r="J2" s="9" t="s">
        <v>48</v>
      </c>
      <c r="K2" s="7" t="s">
        <v>38</v>
      </c>
    </row>
    <row r="3" spans="1:11" x14ac:dyDescent="0.3">
      <c r="A3" s="1" t="s">
        <v>0</v>
      </c>
      <c r="B3" s="1">
        <v>167</v>
      </c>
      <c r="C3" s="30"/>
      <c r="D3" s="30"/>
      <c r="E3" s="30"/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">
      <c r="A4" s="1" t="s">
        <v>1</v>
      </c>
      <c r="B4" s="1">
        <v>75</v>
      </c>
      <c r="C4" s="30"/>
      <c r="D4" s="30"/>
      <c r="E4" s="30"/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">
      <c r="A5" s="1" t="s">
        <v>2</v>
      </c>
      <c r="B5" s="1">
        <v>15</v>
      </c>
      <c r="C5" s="30"/>
      <c r="D5" s="30"/>
      <c r="E5" s="30"/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">
      <c r="A6" s="1" t="s">
        <v>3</v>
      </c>
      <c r="B6" s="1">
        <v>50</v>
      </c>
      <c r="C6" s="30"/>
      <c r="D6" s="30"/>
      <c r="E6" s="30"/>
      <c r="G6" s="1" t="s">
        <v>36</v>
      </c>
      <c r="H6" s="1">
        <v>11</v>
      </c>
      <c r="J6" s="6" t="s">
        <v>64</v>
      </c>
      <c r="K6" s="1">
        <v>15</v>
      </c>
    </row>
    <row r="7" spans="1:11" x14ac:dyDescent="0.3">
      <c r="A7" s="3"/>
      <c r="B7" s="3">
        <f>SUM(B3:B6)</f>
        <v>307</v>
      </c>
      <c r="C7" s="30"/>
      <c r="D7" s="30"/>
      <c r="E7" s="30"/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">
      <c r="A8" s="3"/>
      <c r="B8" s="3"/>
      <c r="C8" s="30"/>
      <c r="D8" s="30"/>
      <c r="E8" s="30"/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">
      <c r="A9" s="9" t="s">
        <v>12</v>
      </c>
      <c r="B9" s="9" t="s">
        <v>38</v>
      </c>
      <c r="C9" s="30"/>
      <c r="D9" s="30"/>
      <c r="E9" s="30"/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">
      <c r="A10" s="1" t="s">
        <v>96</v>
      </c>
      <c r="B10" s="1">
        <v>165</v>
      </c>
      <c r="C10" s="30"/>
      <c r="D10" s="30"/>
      <c r="E10" s="30"/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">
      <c r="A11" s="1" t="s">
        <v>7</v>
      </c>
      <c r="B11" s="1">
        <v>87</v>
      </c>
      <c r="C11" s="3"/>
      <c r="D11" s="3"/>
      <c r="E11" s="3"/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">
      <c r="A12" s="1" t="s">
        <v>11</v>
      </c>
      <c r="B12" s="1">
        <v>22</v>
      </c>
      <c r="C12" s="3"/>
      <c r="D12" s="3"/>
      <c r="E12" s="3"/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">
      <c r="A13" s="1" t="s">
        <v>8</v>
      </c>
      <c r="B13" s="1">
        <v>16</v>
      </c>
      <c r="C13" s="3"/>
      <c r="D13" s="3"/>
      <c r="E13" s="3"/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">
      <c r="A14" s="1" t="s">
        <v>10</v>
      </c>
      <c r="B14" s="1">
        <v>12</v>
      </c>
      <c r="C14" s="3"/>
      <c r="D14" s="3"/>
      <c r="E14" s="3"/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">
      <c r="A15" s="1" t="s">
        <v>6</v>
      </c>
      <c r="B15" s="1">
        <v>5</v>
      </c>
      <c r="C15" s="3"/>
      <c r="D15" s="3"/>
      <c r="E15" s="3"/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35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">
      <c r="A19" s="22" t="s">
        <v>111</v>
      </c>
      <c r="B19" s="23" t="s">
        <v>98</v>
      </c>
      <c r="C19" s="23" t="s">
        <v>99</v>
      </c>
      <c r="D19" s="23" t="s">
        <v>100</v>
      </c>
      <c r="E19" s="24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8.8" x14ac:dyDescent="0.3">
      <c r="A20" s="14" t="s">
        <v>0</v>
      </c>
      <c r="B20" s="1">
        <v>61</v>
      </c>
      <c r="C20" s="1">
        <v>36</v>
      </c>
      <c r="D20" s="1">
        <v>19</v>
      </c>
      <c r="E20" s="15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">
      <c r="A21" s="14" t="s">
        <v>1</v>
      </c>
      <c r="B21" s="1">
        <v>25</v>
      </c>
      <c r="C21" s="1">
        <v>18</v>
      </c>
      <c r="D21" s="1">
        <v>17</v>
      </c>
      <c r="E21" s="15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">
      <c r="A22" s="14" t="s">
        <v>2</v>
      </c>
      <c r="B22" s="1">
        <v>4</v>
      </c>
      <c r="C22" s="1">
        <v>8</v>
      </c>
      <c r="D22" s="1">
        <v>3</v>
      </c>
      <c r="E22" s="15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35">
      <c r="A23" s="19" t="s">
        <v>3</v>
      </c>
      <c r="B23" s="20">
        <v>8</v>
      </c>
      <c r="C23" s="20">
        <v>3</v>
      </c>
      <c r="D23" s="20">
        <v>20</v>
      </c>
      <c r="E23" s="21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">
      <c r="H27">
        <f>SUM(H3:H26)</f>
        <v>307</v>
      </c>
      <c r="J27" s="1" t="s">
        <v>87</v>
      </c>
      <c r="K27" s="1">
        <v>2</v>
      </c>
    </row>
    <row r="28" spans="1:11" x14ac:dyDescent="0.3">
      <c r="J28" s="1" t="s">
        <v>80</v>
      </c>
      <c r="K28" s="1">
        <v>2</v>
      </c>
    </row>
    <row r="29" spans="1:11" x14ac:dyDescent="0.3">
      <c r="J29" s="1" t="s">
        <v>81</v>
      </c>
      <c r="K29" s="1">
        <v>2</v>
      </c>
    </row>
    <row r="30" spans="1:11" x14ac:dyDescent="0.3">
      <c r="J30" s="1" t="s">
        <v>60</v>
      </c>
      <c r="K30" s="1">
        <v>2</v>
      </c>
    </row>
    <row r="31" spans="1:11" x14ac:dyDescent="0.3">
      <c r="J31" s="1" t="s">
        <v>62</v>
      </c>
      <c r="K31" s="1">
        <v>2</v>
      </c>
    </row>
    <row r="32" spans="1:11" x14ac:dyDescent="0.3">
      <c r="J32" s="1" t="s">
        <v>68</v>
      </c>
      <c r="K32" s="1">
        <v>1</v>
      </c>
    </row>
    <row r="33" spans="10:11" x14ac:dyDescent="0.3">
      <c r="J33" s="1" t="s">
        <v>72</v>
      </c>
      <c r="K33" s="1">
        <v>1</v>
      </c>
    </row>
    <row r="34" spans="10:11" x14ac:dyDescent="0.3">
      <c r="J34" s="1" t="s">
        <v>52</v>
      </c>
      <c r="K34" s="1">
        <v>1</v>
      </c>
    </row>
    <row r="35" spans="10:11" x14ac:dyDescent="0.3">
      <c r="J35" s="1" t="s">
        <v>88</v>
      </c>
      <c r="K35" s="1">
        <v>1</v>
      </c>
    </row>
    <row r="36" spans="10:11" x14ac:dyDescent="0.3">
      <c r="J36" s="1" t="s">
        <v>89</v>
      </c>
      <c r="K36" s="1">
        <v>1</v>
      </c>
    </row>
    <row r="37" spans="10:11" x14ac:dyDescent="0.3">
      <c r="J37" s="1" t="s">
        <v>90</v>
      </c>
      <c r="K37" s="1">
        <v>1</v>
      </c>
    </row>
    <row r="38" spans="10:11" x14ac:dyDescent="0.3">
      <c r="K38">
        <f>SUM(K3:K37)</f>
        <v>307</v>
      </c>
    </row>
  </sheetData>
  <sortState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4.4" x14ac:dyDescent="0.3"/>
  <cols>
    <col min="1" max="1" width="14.6640625" customWidth="1"/>
    <col min="2" max="2" width="10.77734375" customWidth="1"/>
    <col min="3" max="3" width="9.88671875" customWidth="1"/>
    <col min="4" max="4" width="7.33203125" customWidth="1"/>
    <col min="5" max="5" width="10" customWidth="1"/>
    <col min="7" max="7" width="40.6640625" customWidth="1"/>
    <col min="10" max="10" width="15.44140625" bestFit="1" customWidth="1"/>
  </cols>
  <sheetData>
    <row r="1" spans="1:11" x14ac:dyDescent="0.3">
      <c r="A1" s="10" t="s">
        <v>5</v>
      </c>
    </row>
    <row r="2" spans="1:11" x14ac:dyDescent="0.3">
      <c r="A2" s="7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1" x14ac:dyDescent="0.3">
      <c r="A3" s="1" t="s">
        <v>0</v>
      </c>
      <c r="B3" s="1">
        <v>191</v>
      </c>
      <c r="C3" s="30"/>
      <c r="D3" s="30"/>
      <c r="E3" s="30"/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">
      <c r="A4" s="1" t="s">
        <v>1</v>
      </c>
      <c r="B4" s="1">
        <v>68</v>
      </c>
      <c r="C4" s="30"/>
      <c r="D4" s="30"/>
      <c r="E4" s="30"/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">
      <c r="A6" s="1" t="s">
        <v>3</v>
      </c>
      <c r="B6" s="1">
        <v>90</v>
      </c>
      <c r="C6" s="30"/>
      <c r="D6" s="30"/>
      <c r="E6" s="30"/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">
      <c r="A7" s="3"/>
      <c r="B7" s="3">
        <f>SUM(B3:B6)</f>
        <v>370</v>
      </c>
      <c r="C7" s="30"/>
      <c r="D7" s="30"/>
      <c r="E7" s="30"/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">
      <c r="C8" s="31"/>
      <c r="D8" s="31"/>
      <c r="E8" s="31"/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">
      <c r="A9" s="9" t="s">
        <v>12</v>
      </c>
      <c r="B9" s="9" t="s">
        <v>91</v>
      </c>
      <c r="C9" s="30"/>
      <c r="D9" s="30"/>
      <c r="E9" s="30"/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">
      <c r="A10" s="1" t="s">
        <v>96</v>
      </c>
      <c r="B10" s="1">
        <v>170</v>
      </c>
      <c r="C10" s="30"/>
      <c r="D10" s="30"/>
      <c r="E10" s="30"/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">
      <c r="A11" s="1" t="s">
        <v>7</v>
      </c>
      <c r="B11" s="1">
        <v>119</v>
      </c>
      <c r="C11" s="3"/>
      <c r="D11" s="3"/>
      <c r="E11" s="3"/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">
      <c r="A12" s="1" t="s">
        <v>11</v>
      </c>
      <c r="B12" s="1">
        <v>33</v>
      </c>
      <c r="C12" s="3"/>
      <c r="D12" s="3"/>
      <c r="E12" s="3"/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">
      <c r="A13" s="1" t="s">
        <v>8</v>
      </c>
      <c r="B13" s="1">
        <v>17</v>
      </c>
      <c r="C13" s="3"/>
      <c r="D13" s="3"/>
      <c r="E13" s="3"/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">
      <c r="A14" s="1" t="s">
        <v>10</v>
      </c>
      <c r="B14" s="1">
        <v>16</v>
      </c>
      <c r="C14" s="3"/>
      <c r="D14" s="3"/>
      <c r="E14" s="3"/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">
      <c r="A15" s="1" t="s">
        <v>6</v>
      </c>
      <c r="B15" s="1">
        <v>15</v>
      </c>
      <c r="C15" s="3"/>
      <c r="D15" s="3"/>
      <c r="E15" s="3"/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">
      <c r="H30">
        <f>SUM(H3:H29)</f>
        <v>370</v>
      </c>
      <c r="J30" s="1" t="s">
        <v>62</v>
      </c>
      <c r="K30" s="1">
        <v>2</v>
      </c>
    </row>
    <row r="31" spans="1:11" x14ac:dyDescent="0.3">
      <c r="G31" s="3"/>
      <c r="H31" s="3"/>
      <c r="I31" s="3"/>
      <c r="J31" s="5" t="s">
        <v>85</v>
      </c>
      <c r="K31" s="1">
        <v>2</v>
      </c>
    </row>
    <row r="32" spans="1:11" x14ac:dyDescent="0.3">
      <c r="G32" s="3"/>
      <c r="H32" s="3"/>
      <c r="I32" s="3"/>
      <c r="J32" s="6" t="s">
        <v>64</v>
      </c>
      <c r="K32" s="1">
        <v>1</v>
      </c>
    </row>
    <row r="33" spans="10:11" x14ac:dyDescent="0.3">
      <c r="J33" s="1" t="s">
        <v>49</v>
      </c>
      <c r="K33" s="1">
        <v>1</v>
      </c>
    </row>
    <row r="34" spans="10:11" x14ac:dyDescent="0.3">
      <c r="J34" s="1" t="s">
        <v>73</v>
      </c>
      <c r="K34" s="1">
        <v>1</v>
      </c>
    </row>
    <row r="35" spans="10:11" x14ac:dyDescent="0.3">
      <c r="J35" s="1" t="s">
        <v>76</v>
      </c>
      <c r="K35" s="1">
        <v>1</v>
      </c>
    </row>
    <row r="36" spans="10:11" x14ac:dyDescent="0.3">
      <c r="J36" s="1" t="s">
        <v>80</v>
      </c>
      <c r="K36" s="1">
        <v>1</v>
      </c>
    </row>
    <row r="37" spans="10:11" x14ac:dyDescent="0.3">
      <c r="J37" s="1" t="s">
        <v>60</v>
      </c>
      <c r="K37" s="1">
        <v>1</v>
      </c>
    </row>
    <row r="38" spans="10:11" x14ac:dyDescent="0.3">
      <c r="J38" s="1" t="s">
        <v>82</v>
      </c>
      <c r="K38" s="1">
        <v>1</v>
      </c>
    </row>
    <row r="39" spans="10:11" x14ac:dyDescent="0.3">
      <c r="J39" s="1" t="s">
        <v>83</v>
      </c>
      <c r="K39" s="1">
        <v>1</v>
      </c>
    </row>
    <row r="40" spans="10:11" x14ac:dyDescent="0.3">
      <c r="K40">
        <f>SUM(K3:K39)</f>
        <v>370</v>
      </c>
    </row>
  </sheetData>
  <sortState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15.77734375" bestFit="1" customWidth="1"/>
  </cols>
  <sheetData>
    <row r="1" spans="1:13" x14ac:dyDescent="0.3">
      <c r="A1" s="10" t="s">
        <v>191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3" x14ac:dyDescent="0.3">
      <c r="A3" s="1" t="s">
        <v>0</v>
      </c>
      <c r="B3" s="1">
        <v>188</v>
      </c>
      <c r="C3" s="30"/>
      <c r="D3" s="30"/>
      <c r="E3" s="30"/>
      <c r="G3" s="1" t="s">
        <v>29</v>
      </c>
      <c r="H3" s="1">
        <v>137</v>
      </c>
      <c r="I3" s="34"/>
      <c r="J3" s="1" t="s">
        <v>50</v>
      </c>
      <c r="K3" s="1">
        <v>109</v>
      </c>
      <c r="L3" s="34"/>
    </row>
    <row r="4" spans="1:13" x14ac:dyDescent="0.3">
      <c r="A4" s="1" t="s">
        <v>1</v>
      </c>
      <c r="B4" s="1">
        <v>77</v>
      </c>
      <c r="C4" s="30"/>
      <c r="D4" s="30"/>
      <c r="E4" s="30"/>
      <c r="G4" s="1" t="s">
        <v>27</v>
      </c>
      <c r="H4" s="1">
        <v>129</v>
      </c>
      <c r="I4" s="34"/>
      <c r="J4" s="1" t="s">
        <v>54</v>
      </c>
      <c r="K4" s="1">
        <v>47</v>
      </c>
      <c r="L4" s="34"/>
    </row>
    <row r="5" spans="1:13" x14ac:dyDescent="0.3">
      <c r="A5" s="1" t="s">
        <v>2</v>
      </c>
      <c r="B5" s="1">
        <v>23</v>
      </c>
      <c r="C5" s="30"/>
      <c r="D5" s="30"/>
      <c r="E5" s="30"/>
      <c r="G5" s="1" t="s">
        <v>40</v>
      </c>
      <c r="H5" s="1">
        <v>20</v>
      </c>
      <c r="I5" s="34"/>
      <c r="J5" s="1" t="s">
        <v>84</v>
      </c>
      <c r="K5" s="1">
        <v>46</v>
      </c>
      <c r="L5" s="34"/>
    </row>
    <row r="6" spans="1:13" x14ac:dyDescent="0.3">
      <c r="A6" s="1" t="s">
        <v>3</v>
      </c>
      <c r="B6" s="1">
        <v>105</v>
      </c>
      <c r="C6" s="30"/>
      <c r="D6" s="30"/>
      <c r="E6" s="30"/>
      <c r="G6" s="1" t="s">
        <v>36</v>
      </c>
      <c r="H6" s="1">
        <v>17</v>
      </c>
      <c r="I6" s="34"/>
      <c r="J6" s="1" t="s">
        <v>79</v>
      </c>
      <c r="K6" s="1">
        <v>27</v>
      </c>
      <c r="L6" s="34"/>
    </row>
    <row r="7" spans="1:13" x14ac:dyDescent="0.3">
      <c r="A7" s="3"/>
      <c r="B7" s="3">
        <f>SUM(B3:B6)</f>
        <v>393</v>
      </c>
      <c r="C7" s="30"/>
      <c r="D7" s="30"/>
      <c r="E7" s="30"/>
      <c r="G7" s="1" t="s">
        <v>26</v>
      </c>
      <c r="H7" s="1">
        <v>15</v>
      </c>
      <c r="I7" s="34"/>
      <c r="J7" s="1" t="s">
        <v>61</v>
      </c>
      <c r="K7" s="1">
        <v>23</v>
      </c>
      <c r="L7" s="34"/>
    </row>
    <row r="8" spans="1:13" x14ac:dyDescent="0.3">
      <c r="C8" s="30"/>
      <c r="D8" s="30"/>
      <c r="E8" s="30"/>
      <c r="G8" s="1" t="s">
        <v>35</v>
      </c>
      <c r="H8" s="1">
        <v>14</v>
      </c>
      <c r="I8" s="34"/>
      <c r="J8" s="1" t="s">
        <v>66</v>
      </c>
      <c r="K8" s="1">
        <v>15</v>
      </c>
      <c r="L8" s="34"/>
    </row>
    <row r="9" spans="1:13" x14ac:dyDescent="0.3">
      <c r="A9" s="9" t="s">
        <v>12</v>
      </c>
      <c r="B9" s="9" t="s">
        <v>91</v>
      </c>
      <c r="C9" s="25"/>
      <c r="D9" s="25"/>
      <c r="E9" s="25"/>
      <c r="G9" s="1" t="s">
        <v>121</v>
      </c>
      <c r="H9" s="1">
        <v>14</v>
      </c>
      <c r="I9" s="34"/>
      <c r="J9" s="1" t="s">
        <v>55</v>
      </c>
      <c r="K9" s="1">
        <v>12</v>
      </c>
      <c r="L9" s="34"/>
    </row>
    <row r="10" spans="1:13" x14ac:dyDescent="0.3">
      <c r="A10" s="1" t="s">
        <v>96</v>
      </c>
      <c r="B10" s="1">
        <v>136</v>
      </c>
      <c r="C10" s="30"/>
      <c r="D10" s="30"/>
      <c r="E10" s="30"/>
      <c r="G10" s="1" t="s">
        <v>23</v>
      </c>
      <c r="H10" s="1">
        <v>7</v>
      </c>
      <c r="J10" s="1" t="s">
        <v>86</v>
      </c>
      <c r="K10" s="1">
        <v>11</v>
      </c>
      <c r="L10" s="34"/>
    </row>
    <row r="11" spans="1:13" x14ac:dyDescent="0.3">
      <c r="A11" s="1" t="s">
        <v>7</v>
      </c>
      <c r="B11" s="1">
        <v>163</v>
      </c>
      <c r="C11" s="30"/>
      <c r="D11" s="30"/>
      <c r="E11" s="30"/>
      <c r="G11" s="1" t="s">
        <v>22</v>
      </c>
      <c r="H11" s="1">
        <v>4</v>
      </c>
      <c r="I11" s="34"/>
      <c r="J11" s="1" t="s">
        <v>63</v>
      </c>
      <c r="K11" s="1">
        <v>10</v>
      </c>
      <c r="L11" s="34"/>
    </row>
    <row r="12" spans="1:13" x14ac:dyDescent="0.3">
      <c r="A12" s="1" t="s">
        <v>11</v>
      </c>
      <c r="B12" s="1">
        <v>46</v>
      </c>
      <c r="C12" s="30"/>
      <c r="D12" s="30"/>
      <c r="E12" s="30"/>
      <c r="G12" s="1" t="s">
        <v>21</v>
      </c>
      <c r="H12" s="1">
        <v>3</v>
      </c>
      <c r="J12" s="1" t="s">
        <v>58</v>
      </c>
      <c r="K12" s="1">
        <v>10</v>
      </c>
      <c r="L12" s="34"/>
    </row>
    <row r="13" spans="1:13" x14ac:dyDescent="0.3">
      <c r="A13" s="1" t="s">
        <v>8</v>
      </c>
      <c r="B13" s="1">
        <v>22</v>
      </c>
      <c r="C13" s="30"/>
      <c r="D13" s="30"/>
      <c r="E13" s="30"/>
      <c r="G13" s="5" t="s">
        <v>138</v>
      </c>
      <c r="H13" s="1">
        <v>3</v>
      </c>
      <c r="J13" s="6" t="s">
        <v>64</v>
      </c>
      <c r="K13" s="1">
        <v>9</v>
      </c>
      <c r="L13" s="34"/>
    </row>
    <row r="14" spans="1:13" x14ac:dyDescent="0.3">
      <c r="A14" s="1" t="s">
        <v>10</v>
      </c>
      <c r="B14" s="1">
        <v>13</v>
      </c>
      <c r="C14" s="30"/>
      <c r="D14" s="30"/>
      <c r="E14" s="30"/>
      <c r="G14" s="1" t="s">
        <v>37</v>
      </c>
      <c r="H14" s="1">
        <v>2</v>
      </c>
      <c r="J14" s="1" t="s">
        <v>75</v>
      </c>
      <c r="K14" s="1">
        <v>7</v>
      </c>
      <c r="L14" s="34"/>
    </row>
    <row r="15" spans="1:13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2</v>
      </c>
      <c r="I15" s="34"/>
      <c r="J15" s="1" t="s">
        <v>69</v>
      </c>
      <c r="K15" s="1">
        <v>6</v>
      </c>
      <c r="L15" s="34"/>
      <c r="M15" s="35"/>
    </row>
    <row r="16" spans="1:13" x14ac:dyDescent="0.3">
      <c r="A16" s="1" t="s">
        <v>9</v>
      </c>
      <c r="B16" s="1">
        <v>3</v>
      </c>
      <c r="C16" s="30"/>
      <c r="D16" s="30"/>
      <c r="E16" s="30"/>
      <c r="G16" s="1" t="s">
        <v>122</v>
      </c>
      <c r="H16" s="1">
        <v>2</v>
      </c>
      <c r="I16" s="34"/>
      <c r="J16" s="1" t="s">
        <v>77</v>
      </c>
      <c r="K16" s="1">
        <v>5</v>
      </c>
      <c r="L16" s="34"/>
    </row>
    <row r="17" spans="1:12" x14ac:dyDescent="0.3">
      <c r="B17">
        <f>SUM(B10:B16)</f>
        <v>393</v>
      </c>
      <c r="D17" s="30"/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33</v>
      </c>
      <c r="H19" s="1">
        <v>2</v>
      </c>
      <c r="I19" s="34"/>
      <c r="J19" s="5" t="s">
        <v>116</v>
      </c>
      <c r="K19" s="1">
        <v>3</v>
      </c>
    </row>
    <row r="20" spans="1:12" x14ac:dyDescent="0.3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119</v>
      </c>
      <c r="H20" s="1">
        <v>2</v>
      </c>
      <c r="I20" s="34"/>
      <c r="J20" s="1" t="s">
        <v>81</v>
      </c>
      <c r="K20" s="1">
        <v>3</v>
      </c>
    </row>
    <row r="21" spans="1:12" x14ac:dyDescent="0.3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126</v>
      </c>
      <c r="H21" s="1">
        <v>2</v>
      </c>
      <c r="I21" s="34"/>
      <c r="J21" s="1" t="s">
        <v>53</v>
      </c>
      <c r="K21" s="1">
        <v>3</v>
      </c>
    </row>
    <row r="22" spans="1:12" x14ac:dyDescent="0.3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5" t="s">
        <v>136</v>
      </c>
      <c r="H23" s="1">
        <v>2</v>
      </c>
      <c r="I23" s="34"/>
      <c r="J23" s="1" t="s">
        <v>59</v>
      </c>
      <c r="K23" s="1">
        <v>3</v>
      </c>
    </row>
    <row r="24" spans="1:12" x14ac:dyDescent="0.3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34"/>
    </row>
    <row r="25" spans="1:12" x14ac:dyDescent="0.3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">
      <c r="G26" s="1" t="s">
        <v>120</v>
      </c>
      <c r="H26" s="1">
        <v>1</v>
      </c>
      <c r="J26" s="1" t="s">
        <v>51</v>
      </c>
      <c r="K26" s="1">
        <v>2</v>
      </c>
      <c r="L26" s="34"/>
    </row>
    <row r="27" spans="1:12" x14ac:dyDescent="0.3">
      <c r="G27" s="1" t="s">
        <v>20</v>
      </c>
      <c r="H27" s="1">
        <v>1</v>
      </c>
      <c r="J27" s="1" t="s">
        <v>117</v>
      </c>
      <c r="K27" s="1">
        <v>2</v>
      </c>
    </row>
    <row r="28" spans="1:12" x14ac:dyDescent="0.3">
      <c r="G28" s="1" t="s">
        <v>47</v>
      </c>
      <c r="H28" s="1">
        <v>1</v>
      </c>
      <c r="J28" s="1" t="s">
        <v>73</v>
      </c>
      <c r="K28" s="1">
        <v>2</v>
      </c>
      <c r="L28" s="34"/>
    </row>
    <row r="29" spans="1:12" x14ac:dyDescent="0.3">
      <c r="G29" s="1" t="s">
        <v>127</v>
      </c>
      <c r="H29" s="1">
        <v>1</v>
      </c>
      <c r="J29" s="1" t="s">
        <v>80</v>
      </c>
      <c r="K29" s="1">
        <v>2</v>
      </c>
    </row>
    <row r="30" spans="1:12" x14ac:dyDescent="0.3">
      <c r="G30" s="1" t="s">
        <v>128</v>
      </c>
      <c r="H30" s="1">
        <v>1</v>
      </c>
      <c r="J30" s="1" t="s">
        <v>70</v>
      </c>
      <c r="K30" s="1">
        <v>2</v>
      </c>
      <c r="L30" s="34"/>
    </row>
    <row r="31" spans="1:12" x14ac:dyDescent="0.3">
      <c r="G31" s="1" t="s">
        <v>129</v>
      </c>
      <c r="H31" s="1">
        <v>1</v>
      </c>
      <c r="J31" s="1" t="s">
        <v>118</v>
      </c>
      <c r="K31" s="1">
        <v>2</v>
      </c>
      <c r="L31" s="34"/>
    </row>
    <row r="32" spans="1:12" x14ac:dyDescent="0.3">
      <c r="G32" s="1" t="s">
        <v>18</v>
      </c>
      <c r="H32" s="1">
        <v>1</v>
      </c>
      <c r="J32" s="1" t="s">
        <v>52</v>
      </c>
      <c r="K32" s="1">
        <v>2</v>
      </c>
      <c r="L32" s="34"/>
    </row>
    <row r="33" spans="7:12" x14ac:dyDescent="0.3">
      <c r="G33" s="5" t="s">
        <v>137</v>
      </c>
      <c r="H33" s="1">
        <v>1</v>
      </c>
      <c r="J33" s="5" t="s">
        <v>130</v>
      </c>
      <c r="K33" s="5">
        <v>2</v>
      </c>
      <c r="L33" s="34"/>
    </row>
    <row r="34" spans="7:12" x14ac:dyDescent="0.3">
      <c r="G34" s="1" t="s">
        <v>28</v>
      </c>
      <c r="H34" s="1"/>
      <c r="I34" s="34"/>
      <c r="J34" s="5" t="s">
        <v>57</v>
      </c>
      <c r="K34" s="5">
        <v>2</v>
      </c>
      <c r="L34" s="34"/>
    </row>
    <row r="35" spans="7:12" x14ac:dyDescent="0.3">
      <c r="G35" s="1" t="s">
        <v>43</v>
      </c>
      <c r="H35" s="1"/>
      <c r="I35" s="34"/>
      <c r="J35" s="5" t="s">
        <v>85</v>
      </c>
      <c r="K35" s="5">
        <v>2</v>
      </c>
    </row>
    <row r="36" spans="7:12" x14ac:dyDescent="0.3">
      <c r="G36" s="1" t="s">
        <v>16</v>
      </c>
      <c r="H36" s="1"/>
      <c r="I36" s="34"/>
      <c r="J36" s="1" t="s">
        <v>72</v>
      </c>
      <c r="K36" s="1">
        <v>1</v>
      </c>
    </row>
    <row r="37" spans="7:12" x14ac:dyDescent="0.3">
      <c r="G37" s="1" t="s">
        <v>42</v>
      </c>
      <c r="H37" s="1"/>
      <c r="I37" s="34"/>
      <c r="J37" s="1" t="s">
        <v>49</v>
      </c>
      <c r="K37" s="1">
        <v>1</v>
      </c>
      <c r="L37" s="34"/>
    </row>
    <row r="38" spans="7:12" x14ac:dyDescent="0.3">
      <c r="G38" s="1" t="s">
        <v>24</v>
      </c>
      <c r="H38" s="1"/>
      <c r="I38" s="34"/>
      <c r="J38" s="1" t="s">
        <v>104</v>
      </c>
      <c r="K38" s="1">
        <v>1</v>
      </c>
      <c r="L38" s="34"/>
    </row>
    <row r="39" spans="7:12" x14ac:dyDescent="0.3">
      <c r="G39" s="1" t="s">
        <v>44</v>
      </c>
      <c r="H39" s="1"/>
      <c r="J39" s="1" t="s">
        <v>82</v>
      </c>
      <c r="K39" s="1">
        <v>1</v>
      </c>
      <c r="L39" s="34"/>
    </row>
    <row r="40" spans="7:12" x14ac:dyDescent="0.3">
      <c r="G40" s="1" t="s">
        <v>45</v>
      </c>
      <c r="H40" s="1"/>
      <c r="J40" s="1" t="s">
        <v>89</v>
      </c>
      <c r="K40" s="1">
        <v>1</v>
      </c>
      <c r="L40" s="34"/>
    </row>
    <row r="41" spans="7:12" x14ac:dyDescent="0.3">
      <c r="G41" s="1" t="s">
        <v>46</v>
      </c>
      <c r="H41" s="1"/>
      <c r="J41" s="5" t="s">
        <v>134</v>
      </c>
      <c r="K41" s="5">
        <v>1</v>
      </c>
      <c r="L41" s="34"/>
    </row>
    <row r="42" spans="7:12" x14ac:dyDescent="0.3">
      <c r="G42" s="3"/>
      <c r="H42">
        <f>SUM(H3:H41)</f>
        <v>393</v>
      </c>
      <c r="J42" s="5" t="s">
        <v>135</v>
      </c>
      <c r="K42" s="5">
        <v>1</v>
      </c>
      <c r="L42" s="34"/>
    </row>
    <row r="43" spans="7:12" x14ac:dyDescent="0.3">
      <c r="G43" s="3"/>
      <c r="K43">
        <f>SUM(K3:K42)</f>
        <v>393</v>
      </c>
    </row>
    <row r="44" spans="7:12" x14ac:dyDescent="0.3">
      <c r="G44" s="3"/>
    </row>
    <row r="45" spans="7:12" x14ac:dyDescent="0.3">
      <c r="G45" s="3"/>
    </row>
    <row r="46" spans="7:12" x14ac:dyDescent="0.3">
      <c r="G46" s="3"/>
      <c r="H46" s="3"/>
    </row>
    <row r="47" spans="7:12" x14ac:dyDescent="0.3">
      <c r="H47" s="3"/>
    </row>
  </sheetData>
  <autoFilter ref="G2:H46"/>
  <sortState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27" sqref="F27"/>
    </sheetView>
  </sheetViews>
  <sheetFormatPr defaultRowHeight="14.4" x14ac:dyDescent="0.3"/>
  <cols>
    <col min="2" max="2" width="12.5546875" customWidth="1"/>
  </cols>
  <sheetData>
    <row r="1" spans="1:8" x14ac:dyDescent="0.3">
      <c r="A1" s="13" t="s">
        <v>93</v>
      </c>
    </row>
    <row r="3" spans="1:8" x14ac:dyDescent="0.3">
      <c r="A3" t="s">
        <v>94</v>
      </c>
      <c r="D3" t="s">
        <v>95</v>
      </c>
      <c r="G3" t="s">
        <v>97</v>
      </c>
    </row>
    <row r="4" spans="1:8" x14ac:dyDescent="0.3">
      <c r="A4" s="9" t="s">
        <v>92</v>
      </c>
      <c r="B4" s="11" t="s">
        <v>91</v>
      </c>
      <c r="D4" s="7" t="s">
        <v>92</v>
      </c>
      <c r="E4" s="8" t="s">
        <v>91</v>
      </c>
      <c r="G4" s="7" t="s">
        <v>92</v>
      </c>
      <c r="H4" s="8" t="s">
        <v>91</v>
      </c>
    </row>
    <row r="5" spans="1:8" x14ac:dyDescent="0.3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">
      <c r="A12" t="s">
        <v>94</v>
      </c>
      <c r="D12" t="s">
        <v>95</v>
      </c>
      <c r="G12" t="s">
        <v>97</v>
      </c>
    </row>
    <row r="13" spans="1:8" x14ac:dyDescent="0.3">
      <c r="A13" s="9" t="s">
        <v>12</v>
      </c>
      <c r="B13" s="7" t="s">
        <v>38</v>
      </c>
      <c r="D13" s="9" t="s">
        <v>12</v>
      </c>
      <c r="E13" s="7" t="s">
        <v>91</v>
      </c>
      <c r="G13" s="9" t="s">
        <v>12</v>
      </c>
      <c r="H13" s="7" t="s">
        <v>91</v>
      </c>
    </row>
    <row r="14" spans="1:8" x14ac:dyDescent="0.3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1" spans="1:8" x14ac:dyDescent="0.3">
      <c r="A21" s="3"/>
      <c r="B21" s="3"/>
      <c r="D21" s="3"/>
      <c r="E21" s="3"/>
    </row>
    <row r="24" spans="1:8" x14ac:dyDescent="0.3">
      <c r="A24" t="s">
        <v>94</v>
      </c>
      <c r="D24" t="s">
        <v>95</v>
      </c>
      <c r="G24" t="s">
        <v>97</v>
      </c>
    </row>
    <row r="25" spans="1:8" x14ac:dyDescent="0.3">
      <c r="A25" s="9" t="s">
        <v>48</v>
      </c>
      <c r="B25" s="7" t="s">
        <v>38</v>
      </c>
      <c r="D25" s="9" t="s">
        <v>48</v>
      </c>
      <c r="E25" s="7" t="s">
        <v>91</v>
      </c>
      <c r="G25" s="9" t="s">
        <v>48</v>
      </c>
      <c r="H25" s="7" t="s">
        <v>91</v>
      </c>
    </row>
    <row r="26" spans="1:8" x14ac:dyDescent="0.3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">
      <c r="A29" s="6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">
      <c r="A37" s="1" t="s">
        <v>82</v>
      </c>
      <c r="B37" s="1">
        <v>5</v>
      </c>
      <c r="D37" s="1" t="s">
        <v>65</v>
      </c>
      <c r="E37" s="1">
        <v>6</v>
      </c>
      <c r="G37" s="6" t="s">
        <v>64</v>
      </c>
      <c r="H37" s="1">
        <v>2</v>
      </c>
    </row>
    <row r="38" spans="1:8" x14ac:dyDescent="0.3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">
      <c r="A54" s="1" t="s">
        <v>62</v>
      </c>
      <c r="B54" s="1">
        <v>2</v>
      </c>
      <c r="D54" s="5" t="s">
        <v>85</v>
      </c>
      <c r="E54" s="1">
        <v>2</v>
      </c>
    </row>
    <row r="55" spans="1:5" x14ac:dyDescent="0.3">
      <c r="A55" s="1" t="s">
        <v>68</v>
      </c>
      <c r="B55" s="1">
        <v>1</v>
      </c>
      <c r="D55" s="6" t="s">
        <v>64</v>
      </c>
      <c r="E55" s="1">
        <v>1</v>
      </c>
    </row>
    <row r="56" spans="1:5" x14ac:dyDescent="0.3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">
      <c r="D61" s="1" t="s">
        <v>82</v>
      </c>
      <c r="E61" s="1">
        <v>1</v>
      </c>
    </row>
    <row r="62" spans="1:5" x14ac:dyDescent="0.3">
      <c r="D62" s="1" t="s">
        <v>83</v>
      </c>
      <c r="E62" s="1">
        <v>1</v>
      </c>
    </row>
    <row r="63" spans="1:5" x14ac:dyDescent="0.3">
      <c r="D63" s="3"/>
      <c r="E63" s="3"/>
    </row>
    <row r="65" spans="1:8" x14ac:dyDescent="0.3">
      <c r="A65" t="s">
        <v>94</v>
      </c>
      <c r="D65" t="s">
        <v>95</v>
      </c>
      <c r="G65" t="s">
        <v>97</v>
      </c>
    </row>
    <row r="66" spans="1:8" x14ac:dyDescent="0.3">
      <c r="A66" s="9" t="s">
        <v>13</v>
      </c>
      <c r="B66" s="7" t="s">
        <v>38</v>
      </c>
      <c r="D66" s="9" t="s">
        <v>13</v>
      </c>
      <c r="E66" s="7" t="s">
        <v>91</v>
      </c>
      <c r="G66" s="9" t="s">
        <v>13</v>
      </c>
      <c r="H66" s="7" t="s">
        <v>91</v>
      </c>
    </row>
    <row r="67" spans="1:8" x14ac:dyDescent="0.3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6.4" x14ac:dyDescent="0.3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">
      <c r="A83" s="1" t="s">
        <v>15</v>
      </c>
      <c r="B83" s="1">
        <v>1</v>
      </c>
      <c r="D83" s="1" t="s">
        <v>39</v>
      </c>
      <c r="E83" s="1">
        <v>1</v>
      </c>
    </row>
    <row r="84" spans="1:5" ht="86.4" x14ac:dyDescent="0.3">
      <c r="A84" s="2" t="s">
        <v>17</v>
      </c>
      <c r="B84" s="1">
        <v>1</v>
      </c>
      <c r="D84" s="1" t="s">
        <v>16</v>
      </c>
      <c r="E84" s="1">
        <v>1</v>
      </c>
    </row>
    <row r="85" spans="1:5" ht="86.4" x14ac:dyDescent="0.3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">
      <c r="D91" s="1" t="s">
        <v>46</v>
      </c>
      <c r="E91" s="1">
        <v>1</v>
      </c>
    </row>
    <row r="92" spans="1:5" x14ac:dyDescent="0.3">
      <c r="D92" s="1" t="s">
        <v>30</v>
      </c>
      <c r="E92" s="1">
        <v>1</v>
      </c>
    </row>
    <row r="93" spans="1:5" x14ac:dyDescent="0.3">
      <c r="D93" s="1" t="s">
        <v>47</v>
      </c>
      <c r="E93" s="1">
        <v>1</v>
      </c>
    </row>
  </sheetData>
  <sortState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9" max="9" width="8.88671875" style="60"/>
    <col min="10" max="10" width="15.77734375" bestFit="1" customWidth="1"/>
    <col min="12" max="12" width="8.88671875" style="34"/>
  </cols>
  <sheetData>
    <row r="1" spans="1:15" x14ac:dyDescent="0.3">
      <c r="A1" s="10" t="s">
        <v>189</v>
      </c>
      <c r="B1" s="13"/>
      <c r="C1" s="25"/>
      <c r="D1" s="25"/>
      <c r="E1" s="25"/>
    </row>
    <row r="2" spans="1:15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59"/>
      <c r="J2" s="9" t="s">
        <v>48</v>
      </c>
      <c r="K2" s="7" t="s">
        <v>91</v>
      </c>
      <c r="L2" s="62"/>
      <c r="M2" s="3"/>
      <c r="N2" s="3"/>
      <c r="O2" s="3"/>
    </row>
    <row r="3" spans="1:15" x14ac:dyDescent="0.3">
      <c r="A3" s="1" t="s">
        <v>0</v>
      </c>
      <c r="B3" s="1">
        <v>174</v>
      </c>
      <c r="C3" s="30"/>
      <c r="D3" s="30"/>
      <c r="E3" s="30"/>
      <c r="G3" s="1" t="s">
        <v>27</v>
      </c>
      <c r="H3" s="1">
        <v>132</v>
      </c>
      <c r="I3" s="59"/>
      <c r="J3" s="1" t="s">
        <v>50</v>
      </c>
      <c r="K3" s="1">
        <v>121</v>
      </c>
      <c r="L3" s="62"/>
      <c r="M3" s="30"/>
      <c r="N3" s="3"/>
      <c r="O3" s="3"/>
    </row>
    <row r="4" spans="1:15" x14ac:dyDescent="0.3">
      <c r="A4" s="1" t="s">
        <v>1</v>
      </c>
      <c r="B4" s="1">
        <v>95</v>
      </c>
      <c r="C4" s="30"/>
      <c r="D4" s="30"/>
      <c r="E4" s="30"/>
      <c r="G4" s="1" t="s">
        <v>29</v>
      </c>
      <c r="H4" s="1">
        <v>101</v>
      </c>
      <c r="I4" s="59"/>
      <c r="J4" s="1" t="s">
        <v>84</v>
      </c>
      <c r="K4" s="1">
        <v>53</v>
      </c>
      <c r="L4" s="62"/>
      <c r="M4" s="30"/>
      <c r="N4" s="3"/>
      <c r="O4" s="3"/>
    </row>
    <row r="5" spans="1:15" x14ac:dyDescent="0.3">
      <c r="A5" s="1" t="s">
        <v>2</v>
      </c>
      <c r="B5" s="1">
        <v>32</v>
      </c>
      <c r="C5" s="30"/>
      <c r="D5" s="30"/>
      <c r="E5" s="30"/>
      <c r="G5" s="1" t="s">
        <v>121</v>
      </c>
      <c r="H5" s="1">
        <v>57</v>
      </c>
      <c r="I5" s="59"/>
      <c r="J5" s="1" t="s">
        <v>61</v>
      </c>
      <c r="K5" s="1">
        <v>32</v>
      </c>
      <c r="L5" s="62"/>
      <c r="M5" s="30"/>
      <c r="N5" s="3"/>
      <c r="O5" s="3"/>
    </row>
    <row r="6" spans="1:15" x14ac:dyDescent="0.3">
      <c r="A6" s="1" t="s">
        <v>3</v>
      </c>
      <c r="B6" s="1">
        <v>117</v>
      </c>
      <c r="C6" s="30"/>
      <c r="D6" s="30"/>
      <c r="E6" s="30"/>
      <c r="G6" s="1" t="s">
        <v>26</v>
      </c>
      <c r="H6" s="1">
        <v>22</v>
      </c>
      <c r="I6" s="59"/>
      <c r="J6" s="1" t="s">
        <v>66</v>
      </c>
      <c r="K6" s="1">
        <v>21</v>
      </c>
      <c r="L6" s="62"/>
      <c r="M6" s="30"/>
      <c r="N6" s="3"/>
      <c r="O6" s="3"/>
    </row>
    <row r="7" spans="1:15" x14ac:dyDescent="0.3">
      <c r="A7" s="3"/>
      <c r="B7" s="3">
        <f>SUM(B3:B6)</f>
        <v>418</v>
      </c>
      <c r="C7" s="30"/>
      <c r="D7" s="30"/>
      <c r="E7" s="30"/>
      <c r="G7" s="1" t="s">
        <v>35</v>
      </c>
      <c r="H7" s="1">
        <v>18</v>
      </c>
      <c r="I7" s="59"/>
      <c r="J7" s="1" t="s">
        <v>54</v>
      </c>
      <c r="K7" s="1">
        <v>20</v>
      </c>
      <c r="L7" s="62"/>
      <c r="M7" s="30"/>
      <c r="N7" s="3"/>
      <c r="O7" s="3"/>
    </row>
    <row r="8" spans="1:15" x14ac:dyDescent="0.3">
      <c r="C8" s="30"/>
      <c r="D8" s="30"/>
      <c r="E8" s="30"/>
      <c r="G8" s="1" t="s">
        <v>36</v>
      </c>
      <c r="H8" s="1">
        <v>17</v>
      </c>
      <c r="I8" s="59"/>
      <c r="J8" s="1" t="s">
        <v>79</v>
      </c>
      <c r="K8" s="1">
        <v>20</v>
      </c>
      <c r="L8" s="62"/>
      <c r="M8" s="30"/>
      <c r="N8" s="3"/>
      <c r="O8" s="3"/>
    </row>
    <row r="9" spans="1:15" x14ac:dyDescent="0.3">
      <c r="A9" s="9" t="s">
        <v>12</v>
      </c>
      <c r="B9" s="9" t="s">
        <v>91</v>
      </c>
      <c r="C9" s="25"/>
      <c r="D9" s="25"/>
      <c r="E9" s="25"/>
      <c r="G9" s="5" t="s">
        <v>40</v>
      </c>
      <c r="H9" s="1">
        <v>10</v>
      </c>
      <c r="I9" s="59"/>
      <c r="J9" s="1" t="s">
        <v>58</v>
      </c>
      <c r="K9" s="1">
        <v>18</v>
      </c>
      <c r="L9" s="62"/>
      <c r="M9" s="30"/>
      <c r="N9" s="3"/>
      <c r="O9" s="3"/>
    </row>
    <row r="10" spans="1:15" x14ac:dyDescent="0.3">
      <c r="A10" s="1" t="s">
        <v>96</v>
      </c>
      <c r="B10" s="1">
        <v>151</v>
      </c>
      <c r="C10" s="30"/>
      <c r="D10" s="30"/>
      <c r="E10" s="30"/>
      <c r="G10" s="5" t="s">
        <v>23</v>
      </c>
      <c r="H10" s="1">
        <v>8</v>
      </c>
      <c r="I10" s="59"/>
      <c r="J10" s="1" t="s">
        <v>75</v>
      </c>
      <c r="K10" s="1">
        <v>13</v>
      </c>
      <c r="L10" s="62"/>
      <c r="M10" s="30"/>
      <c r="N10" s="3"/>
      <c r="O10" s="3"/>
    </row>
    <row r="11" spans="1:15" x14ac:dyDescent="0.3">
      <c r="A11" s="1" t="s">
        <v>7</v>
      </c>
      <c r="B11" s="1">
        <v>149</v>
      </c>
      <c r="C11" s="30"/>
      <c r="D11" s="30"/>
      <c r="E11" s="30"/>
      <c r="G11" s="1" t="s">
        <v>33</v>
      </c>
      <c r="H11" s="1">
        <v>5</v>
      </c>
      <c r="I11" s="59"/>
      <c r="J11" s="1" t="s">
        <v>63</v>
      </c>
      <c r="K11" s="1">
        <v>12</v>
      </c>
      <c r="L11" s="62"/>
      <c r="M11" s="30"/>
      <c r="N11" s="3"/>
      <c r="O11" s="3"/>
    </row>
    <row r="12" spans="1:15" x14ac:dyDescent="0.3">
      <c r="A12" s="1" t="s">
        <v>8</v>
      </c>
      <c r="B12" s="1">
        <v>36</v>
      </c>
      <c r="C12" s="30"/>
      <c r="D12" s="30"/>
      <c r="E12" s="30"/>
      <c r="G12" s="1" t="s">
        <v>150</v>
      </c>
      <c r="H12" s="1">
        <v>4</v>
      </c>
      <c r="I12" s="59"/>
      <c r="J12" s="1" t="s">
        <v>69</v>
      </c>
      <c r="K12" s="1">
        <v>12</v>
      </c>
      <c r="L12" s="62"/>
      <c r="M12" s="30"/>
      <c r="N12" s="3"/>
      <c r="O12" s="3"/>
    </row>
    <row r="13" spans="1:15" x14ac:dyDescent="0.3">
      <c r="A13" s="1" t="s">
        <v>11</v>
      </c>
      <c r="B13" s="1">
        <v>53</v>
      </c>
      <c r="C13" s="30"/>
      <c r="D13" s="30"/>
      <c r="E13" s="30"/>
      <c r="G13" s="1" t="s">
        <v>158</v>
      </c>
      <c r="H13" s="1">
        <v>3</v>
      </c>
      <c r="I13" s="59"/>
      <c r="J13" s="1" t="s">
        <v>86</v>
      </c>
      <c r="K13" s="1">
        <v>9</v>
      </c>
      <c r="L13" s="62"/>
      <c r="M13" s="30"/>
      <c r="N13" s="3"/>
      <c r="O13" s="3"/>
    </row>
    <row r="14" spans="1:15" x14ac:dyDescent="0.3">
      <c r="A14" s="1" t="s">
        <v>10</v>
      </c>
      <c r="B14" s="1">
        <v>12</v>
      </c>
      <c r="C14" s="30"/>
      <c r="D14" s="30"/>
      <c r="E14" s="30"/>
      <c r="G14" s="5" t="s">
        <v>138</v>
      </c>
      <c r="H14" s="1">
        <v>3</v>
      </c>
      <c r="I14" s="59"/>
      <c r="J14" s="1" t="s">
        <v>55</v>
      </c>
      <c r="K14" s="1">
        <v>8</v>
      </c>
      <c r="L14" s="62"/>
      <c r="M14" s="30"/>
      <c r="N14" s="3"/>
      <c r="O14" s="3"/>
    </row>
    <row r="15" spans="1:15" x14ac:dyDescent="0.3">
      <c r="A15" s="1" t="s">
        <v>6</v>
      </c>
      <c r="B15" s="1">
        <v>14</v>
      </c>
      <c r="C15" s="30"/>
      <c r="D15" s="30"/>
      <c r="E15" s="30"/>
      <c r="G15" s="1" t="s">
        <v>19</v>
      </c>
      <c r="H15" s="1">
        <v>3</v>
      </c>
      <c r="I15" s="59"/>
      <c r="J15" s="5" t="s">
        <v>135</v>
      </c>
      <c r="K15" s="1">
        <v>8</v>
      </c>
      <c r="L15" s="62"/>
      <c r="M15" s="30"/>
      <c r="N15" s="3"/>
      <c r="O15" s="3"/>
    </row>
    <row r="16" spans="1:15" x14ac:dyDescent="0.3">
      <c r="A16" s="1" t="s">
        <v>161</v>
      </c>
      <c r="B16" s="1">
        <v>2</v>
      </c>
      <c r="C16" s="30"/>
      <c r="D16" s="30"/>
      <c r="E16" s="30"/>
      <c r="G16" s="1" t="s">
        <v>138</v>
      </c>
      <c r="H16" s="5">
        <v>3</v>
      </c>
      <c r="I16" s="59"/>
      <c r="J16" s="5" t="s">
        <v>77</v>
      </c>
      <c r="K16" s="1">
        <v>6</v>
      </c>
      <c r="L16" s="62"/>
      <c r="M16" s="30"/>
      <c r="N16" s="3"/>
      <c r="O16" s="3"/>
    </row>
    <row r="17" spans="1:15" x14ac:dyDescent="0.3">
      <c r="A17" s="1" t="s">
        <v>9</v>
      </c>
      <c r="B17" s="1">
        <v>1</v>
      </c>
      <c r="C17" s="30"/>
      <c r="D17" s="30"/>
      <c r="G17" s="1" t="s">
        <v>22</v>
      </c>
      <c r="H17" s="1">
        <v>2</v>
      </c>
      <c r="I17" s="59"/>
      <c r="J17" s="1" t="s">
        <v>68</v>
      </c>
      <c r="K17" s="1">
        <v>5</v>
      </c>
      <c r="L17" s="62"/>
      <c r="M17" s="30"/>
      <c r="N17" s="3"/>
      <c r="O17" s="3"/>
    </row>
    <row r="18" spans="1:15" x14ac:dyDescent="0.3">
      <c r="B18">
        <f>SUM(B10:B17)</f>
        <v>418</v>
      </c>
      <c r="D18" s="30"/>
      <c r="G18" s="1" t="s">
        <v>21</v>
      </c>
      <c r="H18" s="1">
        <v>2</v>
      </c>
      <c r="I18" s="59"/>
      <c r="J18" s="1" t="s">
        <v>70</v>
      </c>
      <c r="K18" s="1">
        <v>5</v>
      </c>
      <c r="L18" s="62"/>
      <c r="M18" s="30"/>
      <c r="N18" s="3"/>
      <c r="O18" s="3"/>
    </row>
    <row r="19" spans="1:15" x14ac:dyDescent="0.3">
      <c r="G19" s="1" t="s">
        <v>149</v>
      </c>
      <c r="H19" s="1">
        <v>2</v>
      </c>
      <c r="I19" s="59"/>
      <c r="J19" s="1" t="s">
        <v>65</v>
      </c>
      <c r="K19" s="1">
        <v>4</v>
      </c>
      <c r="L19" s="62"/>
      <c r="M19" s="30"/>
      <c r="N19" s="3"/>
      <c r="O19" s="3"/>
    </row>
    <row r="20" spans="1:15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2" t="s">
        <v>17</v>
      </c>
      <c r="H20" s="1">
        <v>2</v>
      </c>
      <c r="I20" s="59"/>
      <c r="J20" s="5" t="s">
        <v>145</v>
      </c>
      <c r="K20" s="1">
        <v>4</v>
      </c>
      <c r="L20" s="62"/>
      <c r="M20" s="30"/>
      <c r="N20" s="3"/>
      <c r="O20" s="3"/>
    </row>
    <row r="21" spans="1:15" x14ac:dyDescent="0.3">
      <c r="A21" s="1" t="s">
        <v>0</v>
      </c>
      <c r="B21" s="1">
        <v>71</v>
      </c>
      <c r="C21" s="1">
        <v>28</v>
      </c>
      <c r="D21" s="1">
        <v>17</v>
      </c>
      <c r="E21" s="1">
        <v>58</v>
      </c>
      <c r="G21" s="1" t="s">
        <v>147</v>
      </c>
      <c r="H21" s="1">
        <v>2</v>
      </c>
      <c r="I21" s="59"/>
      <c r="J21" s="5" t="s">
        <v>146</v>
      </c>
      <c r="K21" s="1">
        <v>4</v>
      </c>
      <c r="L21" s="62"/>
      <c r="M21" s="30"/>
      <c r="N21" s="3"/>
      <c r="O21" s="3"/>
    </row>
    <row r="22" spans="1:15" x14ac:dyDescent="0.3">
      <c r="A22" s="1" t="s">
        <v>1</v>
      </c>
      <c r="B22" s="1">
        <v>36</v>
      </c>
      <c r="C22" s="1">
        <v>12</v>
      </c>
      <c r="D22" s="1">
        <v>19</v>
      </c>
      <c r="E22" s="1">
        <v>28</v>
      </c>
      <c r="G22" s="5" t="s">
        <v>175</v>
      </c>
      <c r="H22" s="1">
        <v>2</v>
      </c>
      <c r="I22" s="59"/>
      <c r="J22" s="1" t="s">
        <v>72</v>
      </c>
      <c r="K22" s="1">
        <v>4</v>
      </c>
      <c r="L22" s="62"/>
      <c r="M22" s="30"/>
      <c r="N22" s="3"/>
      <c r="O22" s="3"/>
    </row>
    <row r="23" spans="1:15" x14ac:dyDescent="0.3">
      <c r="A23" s="1" t="s">
        <v>2</v>
      </c>
      <c r="B23" s="1">
        <v>11</v>
      </c>
      <c r="C23" s="1">
        <v>9</v>
      </c>
      <c r="D23" s="1">
        <v>11</v>
      </c>
      <c r="E23" s="1">
        <v>1</v>
      </c>
      <c r="G23" s="5" t="s">
        <v>43</v>
      </c>
      <c r="H23" s="1">
        <v>2</v>
      </c>
      <c r="I23" s="59"/>
      <c r="J23" s="1" t="s">
        <v>82</v>
      </c>
      <c r="K23" s="1">
        <v>3</v>
      </c>
      <c r="L23" s="62"/>
      <c r="M23" s="30"/>
      <c r="N23" s="3"/>
      <c r="O23" s="3"/>
    </row>
    <row r="24" spans="1:15" x14ac:dyDescent="0.3">
      <c r="A24" s="1" t="s">
        <v>3</v>
      </c>
      <c r="B24" s="1">
        <v>33</v>
      </c>
      <c r="C24" s="1">
        <v>17</v>
      </c>
      <c r="D24" s="1">
        <v>36</v>
      </c>
      <c r="E24" s="1">
        <v>31</v>
      </c>
      <c r="G24" s="1" t="s">
        <v>148</v>
      </c>
      <c r="H24" s="1">
        <v>1</v>
      </c>
      <c r="I24" s="59"/>
      <c r="J24" s="5" t="s">
        <v>164</v>
      </c>
      <c r="K24" s="1">
        <v>3</v>
      </c>
      <c r="L24" s="62"/>
      <c r="M24" s="30"/>
      <c r="N24" s="3"/>
      <c r="O24" s="3"/>
    </row>
    <row r="25" spans="1:15" x14ac:dyDescent="0.3">
      <c r="E25">
        <f>SUM(B20:E24)</f>
        <v>418</v>
      </c>
      <c r="G25" s="5" t="s">
        <v>155</v>
      </c>
      <c r="H25" s="1">
        <v>1</v>
      </c>
      <c r="I25" s="59"/>
      <c r="J25" s="5" t="s">
        <v>167</v>
      </c>
      <c r="K25" s="1">
        <v>3</v>
      </c>
      <c r="L25" s="62"/>
      <c r="M25" s="30"/>
      <c r="N25" s="3"/>
      <c r="O25" s="3"/>
    </row>
    <row r="26" spans="1:15" x14ac:dyDescent="0.3">
      <c r="G26" s="5" t="s">
        <v>156</v>
      </c>
      <c r="H26" s="1">
        <v>1</v>
      </c>
      <c r="I26" s="59"/>
      <c r="J26" s="5" t="s">
        <v>166</v>
      </c>
      <c r="K26" s="1">
        <v>3</v>
      </c>
      <c r="L26" s="62"/>
      <c r="M26" s="30"/>
      <c r="N26" s="3"/>
      <c r="O26" s="3"/>
    </row>
    <row r="27" spans="1:15" x14ac:dyDescent="0.3">
      <c r="G27" s="5" t="s">
        <v>157</v>
      </c>
      <c r="H27" s="1">
        <v>1</v>
      </c>
      <c r="J27" s="1" t="s">
        <v>62</v>
      </c>
      <c r="K27" s="1">
        <v>3</v>
      </c>
      <c r="L27" s="62"/>
      <c r="M27" s="30"/>
      <c r="N27" s="3"/>
      <c r="O27" s="3"/>
    </row>
    <row r="28" spans="1:15" x14ac:dyDescent="0.3">
      <c r="G28" s="5" t="s">
        <v>176</v>
      </c>
      <c r="H28" s="1">
        <v>1</v>
      </c>
      <c r="J28" s="1" t="s">
        <v>73</v>
      </c>
      <c r="K28" s="1">
        <v>2</v>
      </c>
      <c r="L28" s="62"/>
      <c r="M28" s="30"/>
      <c r="N28" s="3"/>
      <c r="O28" s="3"/>
    </row>
    <row r="29" spans="1:15" x14ac:dyDescent="0.3">
      <c r="G29" s="5" t="s">
        <v>177</v>
      </c>
      <c r="H29" s="1">
        <v>1</v>
      </c>
      <c r="J29" s="1" t="s">
        <v>49</v>
      </c>
      <c r="K29" s="1">
        <v>2</v>
      </c>
      <c r="L29" s="62"/>
      <c r="M29" s="30"/>
      <c r="N29" s="3"/>
      <c r="O29" s="3"/>
    </row>
    <row r="30" spans="1:15" x14ac:dyDescent="0.3">
      <c r="G30" s="5" t="s">
        <v>178</v>
      </c>
      <c r="H30" s="1">
        <v>1</v>
      </c>
      <c r="J30" s="5" t="s">
        <v>174</v>
      </c>
      <c r="K30" s="1">
        <v>2</v>
      </c>
      <c r="L30" s="63"/>
      <c r="M30" s="30"/>
      <c r="N30" s="3"/>
      <c r="O30" s="3"/>
    </row>
    <row r="31" spans="1:15" x14ac:dyDescent="0.3">
      <c r="G31" s="5" t="s">
        <v>179</v>
      </c>
      <c r="H31" s="1">
        <v>1</v>
      </c>
      <c r="J31" s="5" t="s">
        <v>162</v>
      </c>
      <c r="K31" s="1">
        <v>2</v>
      </c>
      <c r="L31" s="63"/>
      <c r="M31" s="30"/>
      <c r="N31" s="3"/>
      <c r="O31" s="3"/>
    </row>
    <row r="32" spans="1:15" x14ac:dyDescent="0.3">
      <c r="G32" s="5" t="s">
        <v>31</v>
      </c>
      <c r="H32" s="1">
        <v>1</v>
      </c>
      <c r="J32" s="5" t="s">
        <v>185</v>
      </c>
      <c r="K32" s="5">
        <v>2</v>
      </c>
      <c r="L32" s="63"/>
      <c r="M32" s="30"/>
      <c r="N32" s="3"/>
      <c r="O32" s="3"/>
    </row>
    <row r="33" spans="7:15" x14ac:dyDescent="0.3">
      <c r="G33" s="5" t="s">
        <v>159</v>
      </c>
      <c r="H33" s="1">
        <v>1</v>
      </c>
      <c r="J33" s="5" t="s">
        <v>186</v>
      </c>
      <c r="K33" s="5">
        <v>2</v>
      </c>
      <c r="L33" s="63"/>
      <c r="M33" s="30"/>
      <c r="N33" s="3"/>
      <c r="O33" s="3"/>
    </row>
    <row r="34" spans="7:15" x14ac:dyDescent="0.3">
      <c r="G34" s="5" t="s">
        <v>160</v>
      </c>
      <c r="H34" s="1">
        <v>1</v>
      </c>
      <c r="J34" s="1" t="s">
        <v>59</v>
      </c>
      <c r="K34" s="1">
        <v>1</v>
      </c>
      <c r="L34" s="63"/>
      <c r="M34" s="30"/>
      <c r="N34" s="3"/>
      <c r="O34" s="3"/>
    </row>
    <row r="35" spans="7:15" x14ac:dyDescent="0.3">
      <c r="G35" s="5" t="s">
        <v>180</v>
      </c>
      <c r="H35" s="5">
        <v>1</v>
      </c>
      <c r="J35" s="1" t="s">
        <v>51</v>
      </c>
      <c r="K35" s="1">
        <v>1</v>
      </c>
      <c r="L35" s="63"/>
      <c r="M35" s="30"/>
      <c r="N35" s="3"/>
      <c r="O35" s="3"/>
    </row>
    <row r="36" spans="7:15" x14ac:dyDescent="0.3">
      <c r="G36" s="5" t="s">
        <v>181</v>
      </c>
      <c r="H36" s="5">
        <v>1</v>
      </c>
      <c r="J36" s="1" t="s">
        <v>52</v>
      </c>
      <c r="K36" s="1">
        <v>1</v>
      </c>
      <c r="L36" s="63"/>
      <c r="M36" s="30"/>
      <c r="N36" s="3"/>
      <c r="O36" s="3"/>
    </row>
    <row r="37" spans="7:15" x14ac:dyDescent="0.3">
      <c r="G37" s="5" t="s">
        <v>182</v>
      </c>
      <c r="H37" s="5">
        <v>1</v>
      </c>
      <c r="J37" s="5" t="s">
        <v>83</v>
      </c>
      <c r="K37" s="1">
        <v>1</v>
      </c>
      <c r="L37" s="63"/>
      <c r="M37" s="30"/>
      <c r="N37" s="3"/>
      <c r="O37" s="3"/>
    </row>
    <row r="38" spans="7:15" x14ac:dyDescent="0.3">
      <c r="G38" s="5" t="s">
        <v>45</v>
      </c>
      <c r="H38" s="5">
        <v>1</v>
      </c>
      <c r="J38" s="5" t="s">
        <v>144</v>
      </c>
      <c r="K38" s="1">
        <v>1</v>
      </c>
      <c r="L38" s="63"/>
      <c r="M38" s="30"/>
      <c r="N38" s="3"/>
      <c r="O38" s="3"/>
    </row>
    <row r="39" spans="7:15" x14ac:dyDescent="0.3">
      <c r="G39" s="5" t="s">
        <v>183</v>
      </c>
      <c r="H39" s="5">
        <v>1</v>
      </c>
      <c r="J39" s="61" t="s">
        <v>163</v>
      </c>
      <c r="K39" s="1">
        <v>1</v>
      </c>
      <c r="L39" s="59"/>
      <c r="M39" s="30"/>
      <c r="N39" s="3"/>
      <c r="O39" s="3"/>
    </row>
    <row r="40" spans="7:15" x14ac:dyDescent="0.3">
      <c r="G40" s="5" t="s">
        <v>159</v>
      </c>
      <c r="H40" s="5">
        <v>1</v>
      </c>
      <c r="J40" s="5" t="s">
        <v>165</v>
      </c>
      <c r="K40" s="1">
        <v>1</v>
      </c>
      <c r="L40" s="59"/>
      <c r="M40" s="41"/>
      <c r="N40" s="3"/>
      <c r="O40" s="3"/>
    </row>
    <row r="41" spans="7:15" x14ac:dyDescent="0.3">
      <c r="G41" s="5" t="s">
        <v>184</v>
      </c>
      <c r="H41" s="5">
        <v>1</v>
      </c>
      <c r="J41" s="5" t="s">
        <v>89</v>
      </c>
      <c r="K41" s="1">
        <v>1</v>
      </c>
      <c r="L41" s="59"/>
      <c r="M41" s="3"/>
      <c r="N41" s="3"/>
      <c r="O41" s="3"/>
    </row>
    <row r="42" spans="7:15" x14ac:dyDescent="0.3">
      <c r="G42" s="3"/>
      <c r="H42">
        <f>SUM(H3:H41)</f>
        <v>418</v>
      </c>
      <c r="J42" s="5" t="s">
        <v>130</v>
      </c>
      <c r="K42" s="5">
        <v>1</v>
      </c>
      <c r="L42" s="59"/>
      <c r="M42" s="3"/>
      <c r="N42" s="3"/>
      <c r="O42" s="3"/>
    </row>
    <row r="43" spans="7:15" x14ac:dyDescent="0.3">
      <c r="G43" s="3"/>
      <c r="J43" s="5" t="s">
        <v>103</v>
      </c>
      <c r="K43" s="5">
        <v>1</v>
      </c>
      <c r="L43" s="59"/>
      <c r="M43" s="3"/>
      <c r="N43" s="3"/>
      <c r="O43" s="3"/>
    </row>
    <row r="44" spans="7:15" x14ac:dyDescent="0.3">
      <c r="G44" s="3"/>
      <c r="J44" s="5" t="s">
        <v>187</v>
      </c>
      <c r="K44" s="5">
        <v>1</v>
      </c>
      <c r="L44" s="59"/>
      <c r="M44" s="3"/>
      <c r="N44" s="3"/>
      <c r="O44" s="3"/>
    </row>
    <row r="45" spans="7:15" x14ac:dyDescent="0.3">
      <c r="G45" s="3"/>
      <c r="I45" s="59"/>
      <c r="J45" s="5" t="s">
        <v>188</v>
      </c>
      <c r="K45" s="5">
        <v>1</v>
      </c>
      <c r="L45" s="59"/>
      <c r="M45" s="3"/>
      <c r="N45" s="3"/>
      <c r="O45" s="3"/>
    </row>
    <row r="46" spans="7:15" x14ac:dyDescent="0.3">
      <c r="G46" s="3"/>
      <c r="I46" s="59"/>
      <c r="K46">
        <f>SUM(K3:K45)</f>
        <v>418</v>
      </c>
      <c r="L46"/>
    </row>
    <row r="47" spans="7:15" x14ac:dyDescent="0.3">
      <c r="G47" s="3"/>
    </row>
    <row r="48" spans="7:15" x14ac:dyDescent="0.3">
      <c r="G48" s="3"/>
    </row>
    <row r="49" spans="7:8" x14ac:dyDescent="0.3">
      <c r="G49" s="3"/>
    </row>
    <row r="50" spans="7:8" x14ac:dyDescent="0.3">
      <c r="G50" s="3"/>
    </row>
    <row r="51" spans="7:8" x14ac:dyDescent="0.3">
      <c r="G51" s="3"/>
    </row>
    <row r="52" spans="7:8" x14ac:dyDescent="0.3">
      <c r="G52" s="3"/>
    </row>
    <row r="53" spans="7:8" x14ac:dyDescent="0.3">
      <c r="G53" s="3"/>
    </row>
    <row r="54" spans="7:8" x14ac:dyDescent="0.3">
      <c r="G54" s="3"/>
    </row>
    <row r="55" spans="7:8" x14ac:dyDescent="0.3">
      <c r="G55" s="3"/>
    </row>
    <row r="56" spans="7:8" x14ac:dyDescent="0.3">
      <c r="G56" s="3"/>
      <c r="H56" s="3"/>
    </row>
    <row r="57" spans="7:8" x14ac:dyDescent="0.3">
      <c r="G57" s="3"/>
      <c r="H57" s="3"/>
    </row>
    <row r="58" spans="7:8" x14ac:dyDescent="0.3">
      <c r="G58" s="3"/>
    </row>
    <row r="59" spans="7:8" x14ac:dyDescent="0.3">
      <c r="G59" s="3"/>
    </row>
    <row r="60" spans="7:8" x14ac:dyDescent="0.3">
      <c r="G60" s="3"/>
    </row>
  </sheetData>
  <autoFilter ref="J2:K46"/>
  <sortState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1" max="11" width="8.88671875" style="60"/>
    <col min="12" max="12" width="15.77734375" bestFit="1" customWidth="1"/>
    <col min="14" max="14" width="8.88671875" style="34"/>
  </cols>
  <sheetData>
    <row r="1" spans="1:17" x14ac:dyDescent="0.3">
      <c r="A1" s="10" t="s">
        <v>197</v>
      </c>
      <c r="B1" s="13"/>
      <c r="C1" s="25"/>
      <c r="D1" s="25"/>
      <c r="E1" s="25"/>
    </row>
    <row r="2" spans="1:17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30"/>
      <c r="J2" s="30"/>
      <c r="K2" s="59"/>
      <c r="L2" s="9" t="s">
        <v>48</v>
      </c>
      <c r="M2" s="7" t="s">
        <v>91</v>
      </c>
      <c r="N2" s="62"/>
      <c r="O2" s="3"/>
      <c r="P2" s="3"/>
      <c r="Q2" s="3"/>
    </row>
    <row r="3" spans="1:17" x14ac:dyDescent="0.3">
      <c r="A3" s="1" t="s">
        <v>0</v>
      </c>
      <c r="B3" s="1">
        <v>96</v>
      </c>
      <c r="C3" s="30"/>
      <c r="D3" s="30"/>
      <c r="E3" s="30"/>
      <c r="G3" s="1" t="s">
        <v>27</v>
      </c>
      <c r="H3" s="1">
        <v>81</v>
      </c>
      <c r="I3" s="30"/>
      <c r="J3" s="30"/>
      <c r="K3" s="59"/>
      <c r="L3" s="1" t="s">
        <v>50</v>
      </c>
      <c r="M3" s="1">
        <v>52</v>
      </c>
      <c r="N3" s="41"/>
      <c r="O3" s="30"/>
      <c r="P3" s="3"/>
      <c r="Q3" s="30"/>
    </row>
    <row r="4" spans="1:17" x14ac:dyDescent="0.3">
      <c r="A4" s="1" t="s">
        <v>1</v>
      </c>
      <c r="B4" s="1">
        <v>45</v>
      </c>
      <c r="C4" s="30"/>
      <c r="D4" s="30"/>
      <c r="E4" s="30"/>
      <c r="G4" s="1" t="s">
        <v>29</v>
      </c>
      <c r="H4" s="1">
        <v>63</v>
      </c>
      <c r="I4" s="30"/>
      <c r="J4" s="30"/>
      <c r="K4" s="59"/>
      <c r="L4" s="1" t="s">
        <v>84</v>
      </c>
      <c r="M4" s="1">
        <v>35</v>
      </c>
      <c r="N4" s="41"/>
      <c r="O4" s="30"/>
      <c r="P4" s="3"/>
      <c r="Q4" s="30"/>
    </row>
    <row r="5" spans="1:17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21</v>
      </c>
      <c r="I5" s="30"/>
      <c r="J5" s="30"/>
      <c r="K5" s="59"/>
      <c r="L5" s="1" t="s">
        <v>54</v>
      </c>
      <c r="M5" s="1">
        <v>23</v>
      </c>
      <c r="N5" s="41"/>
      <c r="O5" s="30"/>
      <c r="P5" s="3"/>
      <c r="Q5" s="30"/>
    </row>
    <row r="6" spans="1:17" x14ac:dyDescent="0.3">
      <c r="A6" s="1" t="s">
        <v>3</v>
      </c>
      <c r="B6" s="1">
        <v>94</v>
      </c>
      <c r="C6" s="30"/>
      <c r="D6" s="30"/>
      <c r="E6" s="30"/>
      <c r="G6" s="1" t="s">
        <v>121</v>
      </c>
      <c r="H6" s="1">
        <v>12</v>
      </c>
      <c r="I6" s="30"/>
      <c r="J6" s="30"/>
      <c r="K6" s="59"/>
      <c r="L6" s="1" t="s">
        <v>61</v>
      </c>
      <c r="M6" s="1">
        <v>20</v>
      </c>
      <c r="N6" s="41"/>
      <c r="O6" s="30"/>
      <c r="P6" s="3"/>
      <c r="Q6" s="30"/>
    </row>
    <row r="7" spans="1:17" x14ac:dyDescent="0.3">
      <c r="A7" s="3"/>
      <c r="B7" s="3">
        <f>SUM(B3:B6)</f>
        <v>256</v>
      </c>
      <c r="C7" s="30"/>
      <c r="D7" s="30"/>
      <c r="E7" s="30"/>
      <c r="G7" s="1" t="s">
        <v>26</v>
      </c>
      <c r="H7" s="1">
        <v>11</v>
      </c>
      <c r="I7" s="30"/>
      <c r="J7" s="30"/>
      <c r="K7" s="59"/>
      <c r="L7" s="1" t="s">
        <v>69</v>
      </c>
      <c r="M7" s="1">
        <v>15</v>
      </c>
      <c r="N7" s="41"/>
      <c r="O7" s="30"/>
      <c r="P7" s="3"/>
      <c r="Q7" s="30"/>
    </row>
    <row r="8" spans="1:17" x14ac:dyDescent="0.3">
      <c r="C8" s="30"/>
      <c r="D8" s="30"/>
      <c r="E8" s="30"/>
      <c r="G8" s="5" t="s">
        <v>23</v>
      </c>
      <c r="H8" s="1">
        <v>10</v>
      </c>
      <c r="I8" s="30"/>
      <c r="J8" s="30"/>
      <c r="K8" s="59"/>
      <c r="L8" s="1" t="s">
        <v>66</v>
      </c>
      <c r="M8" s="1">
        <v>12</v>
      </c>
      <c r="N8" s="41"/>
      <c r="O8" s="30"/>
      <c r="P8" s="3"/>
      <c r="Q8" s="30"/>
    </row>
    <row r="9" spans="1:17" x14ac:dyDescent="0.3">
      <c r="A9" s="9" t="s">
        <v>12</v>
      </c>
      <c r="B9" s="9" t="s">
        <v>91</v>
      </c>
      <c r="C9" s="25"/>
      <c r="D9" s="25"/>
      <c r="E9" s="25"/>
      <c r="G9" s="5" t="s">
        <v>138</v>
      </c>
      <c r="H9" s="1">
        <v>8</v>
      </c>
      <c r="I9" s="30"/>
      <c r="J9" s="30"/>
      <c r="K9" s="59"/>
      <c r="L9" s="1" t="s">
        <v>63</v>
      </c>
      <c r="M9" s="1">
        <v>10</v>
      </c>
      <c r="N9" s="41"/>
      <c r="O9" s="30"/>
      <c r="P9" s="3"/>
      <c r="Q9" s="30"/>
    </row>
    <row r="10" spans="1:17" x14ac:dyDescent="0.3">
      <c r="A10" s="1" t="s">
        <v>96</v>
      </c>
      <c r="B10" s="1">
        <v>76</v>
      </c>
      <c r="C10" s="30"/>
      <c r="D10" s="30"/>
      <c r="E10" s="30"/>
      <c r="G10" s="5" t="s">
        <v>199</v>
      </c>
      <c r="H10" s="1">
        <v>7</v>
      </c>
      <c r="I10" s="30"/>
      <c r="J10" s="30"/>
      <c r="K10" s="59"/>
      <c r="L10" s="1" t="s">
        <v>75</v>
      </c>
      <c r="M10" s="1">
        <v>9</v>
      </c>
      <c r="N10" s="41"/>
      <c r="O10" s="30"/>
      <c r="P10" s="3"/>
      <c r="Q10" s="30"/>
    </row>
    <row r="11" spans="1:17" x14ac:dyDescent="0.3">
      <c r="A11" s="1" t="s">
        <v>7</v>
      </c>
      <c r="B11" s="1">
        <v>94</v>
      </c>
      <c r="C11" s="30"/>
      <c r="D11" s="30"/>
      <c r="E11" s="30"/>
      <c r="G11" s="5" t="s">
        <v>176</v>
      </c>
      <c r="H11" s="1">
        <v>4</v>
      </c>
      <c r="I11" s="30"/>
      <c r="J11" s="30"/>
      <c r="K11" s="59"/>
      <c r="L11" s="1" t="s">
        <v>86</v>
      </c>
      <c r="M11" s="1">
        <v>6</v>
      </c>
      <c r="N11" s="41"/>
      <c r="O11" s="30"/>
      <c r="P11" s="3"/>
      <c r="Q11" s="30"/>
    </row>
    <row r="12" spans="1:17" x14ac:dyDescent="0.3">
      <c r="A12" s="1" t="s">
        <v>8</v>
      </c>
      <c r="B12" s="1">
        <v>23</v>
      </c>
      <c r="C12" s="30"/>
      <c r="D12" s="30"/>
      <c r="E12" s="30"/>
      <c r="G12" s="1" t="s">
        <v>36</v>
      </c>
      <c r="H12" s="1">
        <v>3</v>
      </c>
      <c r="I12" s="30"/>
      <c r="J12" s="30"/>
      <c r="K12" s="59"/>
      <c r="L12" s="1" t="s">
        <v>65</v>
      </c>
      <c r="M12" s="1">
        <v>5</v>
      </c>
      <c r="N12" s="41"/>
      <c r="O12" s="30"/>
      <c r="P12" s="3"/>
      <c r="Q12" s="30"/>
    </row>
    <row r="13" spans="1:17" x14ac:dyDescent="0.3">
      <c r="A13" s="1" t="s">
        <v>11</v>
      </c>
      <c r="B13" s="1">
        <v>35</v>
      </c>
      <c r="C13" s="30"/>
      <c r="D13" s="30"/>
      <c r="E13" s="30"/>
      <c r="G13" s="5" t="s">
        <v>159</v>
      </c>
      <c r="H13" s="1">
        <v>3</v>
      </c>
      <c r="I13" s="30"/>
      <c r="J13" s="30"/>
      <c r="K13" s="59"/>
      <c r="L13" s="5" t="s">
        <v>200</v>
      </c>
      <c r="M13" s="1">
        <v>5</v>
      </c>
      <c r="N13" s="41"/>
      <c r="O13" s="30"/>
      <c r="P13" s="3"/>
      <c r="Q13" s="30"/>
    </row>
    <row r="14" spans="1:17" x14ac:dyDescent="0.3">
      <c r="A14" s="1" t="s">
        <v>10</v>
      </c>
      <c r="B14" s="1">
        <v>15</v>
      </c>
      <c r="C14" s="30"/>
      <c r="D14" s="30"/>
      <c r="E14" s="30"/>
      <c r="G14" s="5" t="s">
        <v>213</v>
      </c>
      <c r="H14" s="1">
        <v>3</v>
      </c>
      <c r="I14" s="30"/>
      <c r="J14" s="30"/>
      <c r="K14" s="59"/>
      <c r="L14" s="5" t="s">
        <v>77</v>
      </c>
      <c r="M14" s="1">
        <v>4</v>
      </c>
      <c r="N14" s="41"/>
      <c r="O14" s="30"/>
      <c r="P14" s="3"/>
      <c r="Q14" s="30"/>
    </row>
    <row r="15" spans="1:17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3</v>
      </c>
      <c r="I15" s="30"/>
      <c r="J15" s="30"/>
      <c r="K15" s="59"/>
      <c r="L15" s="5" t="s">
        <v>174</v>
      </c>
      <c r="M15" s="1">
        <v>4</v>
      </c>
      <c r="N15" s="41"/>
      <c r="O15" s="30"/>
      <c r="P15" s="3"/>
      <c r="Q15" s="30"/>
    </row>
    <row r="16" spans="1:17" x14ac:dyDescent="0.3">
      <c r="A16" s="1" t="s">
        <v>161</v>
      </c>
      <c r="B16" s="1">
        <v>0</v>
      </c>
      <c r="C16" s="30"/>
      <c r="D16" s="30"/>
      <c r="E16" s="30"/>
      <c r="G16" s="1" t="s">
        <v>150</v>
      </c>
      <c r="H16" s="1">
        <v>3</v>
      </c>
      <c r="I16" s="30"/>
      <c r="J16" s="30"/>
      <c r="K16" s="59"/>
      <c r="L16" s="5" t="s">
        <v>146</v>
      </c>
      <c r="M16" s="1">
        <v>4</v>
      </c>
      <c r="N16" s="41"/>
      <c r="O16" s="30"/>
      <c r="P16" s="3"/>
      <c r="Q16" s="30"/>
    </row>
    <row r="17" spans="1:17" x14ac:dyDescent="0.3">
      <c r="A17" s="1" t="s">
        <v>9</v>
      </c>
      <c r="B17" s="1">
        <v>3</v>
      </c>
      <c r="C17" s="30"/>
      <c r="D17" s="30"/>
      <c r="G17" s="5" t="s">
        <v>160</v>
      </c>
      <c r="H17" s="1">
        <v>2</v>
      </c>
      <c r="I17" s="30"/>
      <c r="J17" s="30"/>
      <c r="K17" s="59"/>
      <c r="L17" s="1" t="s">
        <v>68</v>
      </c>
      <c r="M17" s="1">
        <v>4</v>
      </c>
      <c r="N17" s="41"/>
      <c r="O17" s="30"/>
      <c r="P17" s="3"/>
      <c r="Q17" s="30"/>
    </row>
    <row r="18" spans="1:17" x14ac:dyDescent="0.3">
      <c r="B18">
        <f>SUM(B10:B17)</f>
        <v>256</v>
      </c>
      <c r="D18" s="30"/>
      <c r="G18" s="5" t="s">
        <v>136</v>
      </c>
      <c r="H18" s="1">
        <v>2</v>
      </c>
      <c r="I18" s="3"/>
      <c r="J18" s="30"/>
      <c r="K18" s="59"/>
      <c r="L18" s="5" t="s">
        <v>205</v>
      </c>
      <c r="M18" s="1">
        <v>4</v>
      </c>
      <c r="N18" s="41"/>
      <c r="O18" s="30"/>
      <c r="P18" s="3"/>
      <c r="Q18" s="30"/>
    </row>
    <row r="19" spans="1:17" x14ac:dyDescent="0.3">
      <c r="G19" s="5" t="s">
        <v>206</v>
      </c>
      <c r="H19" s="1">
        <v>2</v>
      </c>
      <c r="I19" s="3"/>
      <c r="J19" s="30"/>
      <c r="K19" s="59"/>
      <c r="L19" s="1" t="s">
        <v>79</v>
      </c>
      <c r="M19" s="1">
        <v>4</v>
      </c>
      <c r="N19" s="41"/>
      <c r="O19" s="30"/>
      <c r="P19" s="3"/>
      <c r="Q19" s="30"/>
    </row>
    <row r="20" spans="1:17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5" t="s">
        <v>210</v>
      </c>
      <c r="H20" s="1">
        <v>2</v>
      </c>
      <c r="I20" s="3"/>
      <c r="J20" s="30"/>
      <c r="K20" s="59"/>
      <c r="L20" s="5" t="s">
        <v>203</v>
      </c>
      <c r="M20" s="1">
        <v>3</v>
      </c>
      <c r="N20" s="41"/>
      <c r="O20" s="30"/>
      <c r="P20" s="3"/>
      <c r="Q20" s="30"/>
    </row>
    <row r="21" spans="1:17" x14ac:dyDescent="0.3">
      <c r="A21" s="1" t="s">
        <v>0</v>
      </c>
      <c r="B21" s="1">
        <v>24</v>
      </c>
      <c r="C21" s="1">
        <v>42</v>
      </c>
      <c r="D21" s="1">
        <v>30</v>
      </c>
      <c r="E21" s="1"/>
      <c r="G21" s="5" t="s">
        <v>159</v>
      </c>
      <c r="H21" s="1">
        <v>2</v>
      </c>
      <c r="I21" s="3"/>
      <c r="J21" s="30"/>
      <c r="K21" s="59"/>
      <c r="L21" s="5" t="s">
        <v>165</v>
      </c>
      <c r="M21" s="1">
        <v>3</v>
      </c>
      <c r="N21" s="41"/>
      <c r="O21" s="30"/>
      <c r="P21" s="3"/>
      <c r="Q21" s="30"/>
    </row>
    <row r="22" spans="1:17" x14ac:dyDescent="0.3">
      <c r="A22" s="1" t="s">
        <v>1</v>
      </c>
      <c r="B22" s="1">
        <v>27</v>
      </c>
      <c r="C22" s="1">
        <v>5</v>
      </c>
      <c r="D22" s="1">
        <v>13</v>
      </c>
      <c r="E22" s="1"/>
      <c r="G22" s="5" t="s">
        <v>211</v>
      </c>
      <c r="H22" s="1">
        <v>2</v>
      </c>
      <c r="I22" s="3"/>
      <c r="J22" s="30"/>
      <c r="K22" s="59"/>
      <c r="L22" s="1" t="s">
        <v>82</v>
      </c>
      <c r="M22" s="1">
        <v>3</v>
      </c>
      <c r="N22" s="41"/>
      <c r="O22" s="30"/>
      <c r="P22" s="3"/>
      <c r="Q22" s="30"/>
    </row>
    <row r="23" spans="1:17" x14ac:dyDescent="0.3">
      <c r="A23" s="1" t="s">
        <v>2</v>
      </c>
      <c r="B23" s="1">
        <v>5</v>
      </c>
      <c r="C23" s="1">
        <v>7</v>
      </c>
      <c r="D23" s="1">
        <v>9</v>
      </c>
      <c r="E23" s="1"/>
      <c r="G23" s="1" t="s">
        <v>33</v>
      </c>
      <c r="H23" s="1">
        <v>1</v>
      </c>
      <c r="I23" s="3"/>
      <c r="J23" s="30"/>
      <c r="K23" s="59"/>
      <c r="L23" s="5" t="s">
        <v>204</v>
      </c>
      <c r="M23" s="1">
        <v>3</v>
      </c>
      <c r="N23" s="41"/>
      <c r="O23" s="30"/>
      <c r="P23" s="3"/>
      <c r="Q23" s="30"/>
    </row>
    <row r="24" spans="1:17" x14ac:dyDescent="0.3">
      <c r="A24" s="1" t="s">
        <v>3</v>
      </c>
      <c r="B24" s="1">
        <v>43</v>
      </c>
      <c r="C24" s="1">
        <v>27</v>
      </c>
      <c r="D24" s="1">
        <v>24</v>
      </c>
      <c r="E24" s="1"/>
      <c r="G24" s="5" t="s">
        <v>155</v>
      </c>
      <c r="H24" s="1">
        <v>1</v>
      </c>
      <c r="I24" s="3"/>
      <c r="J24" s="30"/>
      <c r="K24" s="59"/>
      <c r="L24" s="1" t="s">
        <v>55</v>
      </c>
      <c r="M24" s="1">
        <v>2</v>
      </c>
      <c r="N24" s="41"/>
      <c r="O24" s="30"/>
      <c r="P24" s="3"/>
      <c r="Q24" s="30"/>
    </row>
    <row r="25" spans="1:17" x14ac:dyDescent="0.3">
      <c r="E25">
        <f>SUM(B20:E24)</f>
        <v>256</v>
      </c>
      <c r="G25" s="5" t="s">
        <v>198</v>
      </c>
      <c r="H25" s="1">
        <v>1</v>
      </c>
      <c r="I25" s="3"/>
      <c r="J25" s="30"/>
      <c r="K25" s="59"/>
      <c r="L25" s="5" t="s">
        <v>185</v>
      </c>
      <c r="M25" s="1">
        <v>2</v>
      </c>
      <c r="N25" s="41"/>
      <c r="O25" s="30"/>
      <c r="P25" s="3"/>
      <c r="Q25" s="30"/>
    </row>
    <row r="26" spans="1:17" x14ac:dyDescent="0.3">
      <c r="G26" s="5" t="s">
        <v>31</v>
      </c>
      <c r="H26" s="1">
        <v>1</v>
      </c>
      <c r="I26" s="3"/>
      <c r="J26" s="30"/>
      <c r="K26" s="59"/>
      <c r="L26" s="5" t="s">
        <v>167</v>
      </c>
      <c r="M26" s="1">
        <v>2</v>
      </c>
      <c r="N26" s="41"/>
      <c r="O26" s="30"/>
      <c r="P26" s="3"/>
      <c r="Q26" s="30"/>
    </row>
    <row r="27" spans="1:17" x14ac:dyDescent="0.3">
      <c r="G27" s="5" t="s">
        <v>207</v>
      </c>
      <c r="H27" s="1">
        <v>1</v>
      </c>
      <c r="I27" s="3"/>
      <c r="J27" s="30"/>
      <c r="L27" s="1" t="s">
        <v>72</v>
      </c>
      <c r="M27" s="1">
        <v>2</v>
      </c>
      <c r="N27" s="41"/>
      <c r="O27" s="30"/>
      <c r="P27" s="3"/>
      <c r="Q27" s="30"/>
    </row>
    <row r="28" spans="1:17" x14ac:dyDescent="0.3">
      <c r="G28" s="5" t="s">
        <v>208</v>
      </c>
      <c r="H28" s="1">
        <v>1</v>
      </c>
      <c r="I28" s="3"/>
      <c r="J28" s="30"/>
      <c r="L28" s="1" t="s">
        <v>73</v>
      </c>
      <c r="M28" s="1">
        <v>2</v>
      </c>
      <c r="N28" s="41"/>
      <c r="O28" s="30"/>
      <c r="P28" s="3"/>
      <c r="Q28" s="30"/>
    </row>
    <row r="29" spans="1:17" x14ac:dyDescent="0.3">
      <c r="G29" s="5" t="s">
        <v>209</v>
      </c>
      <c r="H29" s="1">
        <v>1</v>
      </c>
      <c r="I29" s="3"/>
      <c r="J29" s="30"/>
      <c r="L29" s="5" t="s">
        <v>130</v>
      </c>
      <c r="M29" s="1">
        <v>2</v>
      </c>
      <c r="N29" s="41"/>
      <c r="O29" s="30"/>
      <c r="P29" s="3"/>
      <c r="Q29" s="30"/>
    </row>
    <row r="30" spans="1:17" x14ac:dyDescent="0.3">
      <c r="G30" s="5" t="s">
        <v>212</v>
      </c>
      <c r="H30" s="1">
        <v>1</v>
      </c>
      <c r="I30" s="3"/>
      <c r="J30" s="30"/>
      <c r="L30" s="5" t="s">
        <v>145</v>
      </c>
      <c r="M30" s="1">
        <v>2</v>
      </c>
      <c r="N30" s="59"/>
      <c r="O30" s="30"/>
      <c r="P30" s="3"/>
      <c r="Q30" s="30"/>
    </row>
    <row r="31" spans="1:17" x14ac:dyDescent="0.3">
      <c r="G31" s="1" t="s">
        <v>158</v>
      </c>
      <c r="H31" s="1">
        <v>1</v>
      </c>
      <c r="I31" s="3"/>
      <c r="J31" s="30"/>
      <c r="L31" s="5" t="s">
        <v>166</v>
      </c>
      <c r="M31" s="1">
        <v>2</v>
      </c>
      <c r="N31" s="59"/>
      <c r="O31" s="30"/>
      <c r="P31" s="3"/>
      <c r="Q31" s="30"/>
    </row>
    <row r="32" spans="1:17" x14ac:dyDescent="0.3">
      <c r="G32" s="5" t="s">
        <v>214</v>
      </c>
      <c r="H32" s="1">
        <v>1</v>
      </c>
      <c r="I32" s="3"/>
      <c r="J32" s="30"/>
      <c r="L32" s="5" t="s">
        <v>186</v>
      </c>
      <c r="M32" s="1">
        <v>2</v>
      </c>
      <c r="N32" s="59"/>
      <c r="O32" s="30"/>
      <c r="P32" s="3"/>
      <c r="Q32" s="30"/>
    </row>
    <row r="33" spans="7:17" x14ac:dyDescent="0.3">
      <c r="G33" s="5" t="s">
        <v>215</v>
      </c>
      <c r="H33" s="1">
        <v>1</v>
      </c>
      <c r="I33" s="3"/>
      <c r="J33" s="30"/>
      <c r="L33" s="5" t="s">
        <v>216</v>
      </c>
      <c r="M33" s="1">
        <v>2</v>
      </c>
      <c r="N33" s="59"/>
      <c r="O33" s="30"/>
      <c r="P33" s="3"/>
      <c r="Q33" s="30"/>
    </row>
    <row r="34" spans="7:17" x14ac:dyDescent="0.3">
      <c r="G34" s="5" t="s">
        <v>17</v>
      </c>
      <c r="H34" s="1">
        <v>1</v>
      </c>
      <c r="I34" s="3"/>
      <c r="J34" s="30"/>
      <c r="L34" s="1" t="s">
        <v>70</v>
      </c>
      <c r="M34" s="1">
        <v>1</v>
      </c>
      <c r="N34" s="59"/>
      <c r="O34" s="30"/>
      <c r="P34" s="3"/>
      <c r="Q34" s="30"/>
    </row>
    <row r="35" spans="7:17" x14ac:dyDescent="0.3">
      <c r="G35" s="5" t="s">
        <v>40</v>
      </c>
      <c r="H35" s="1">
        <v>0</v>
      </c>
      <c r="I35" s="3"/>
      <c r="J35" s="30"/>
      <c r="L35" s="1" t="s">
        <v>49</v>
      </c>
      <c r="M35" s="1">
        <v>1</v>
      </c>
      <c r="N35" s="59"/>
      <c r="O35" s="30"/>
      <c r="P35" s="3"/>
      <c r="Q35" s="30"/>
    </row>
    <row r="36" spans="7:17" x14ac:dyDescent="0.3">
      <c r="G36" s="1" t="s">
        <v>22</v>
      </c>
      <c r="H36" s="1">
        <v>0</v>
      </c>
      <c r="I36" s="3"/>
      <c r="J36" s="30"/>
      <c r="L36" s="5" t="s">
        <v>187</v>
      </c>
      <c r="M36" s="1">
        <v>1</v>
      </c>
      <c r="N36" s="59"/>
      <c r="O36" s="30"/>
      <c r="P36" s="3"/>
      <c r="Q36" s="30"/>
    </row>
    <row r="37" spans="7:17" x14ac:dyDescent="0.3">
      <c r="G37" s="1" t="s">
        <v>21</v>
      </c>
      <c r="H37" s="1">
        <v>0</v>
      </c>
      <c r="I37" s="30"/>
      <c r="J37" s="30"/>
      <c r="L37" s="5" t="s">
        <v>104</v>
      </c>
      <c r="M37" s="1">
        <v>1</v>
      </c>
      <c r="N37" s="59"/>
      <c r="O37" s="30"/>
      <c r="P37" s="3"/>
      <c r="Q37" s="30"/>
    </row>
    <row r="38" spans="7:17" x14ac:dyDescent="0.3">
      <c r="G38" s="1" t="s">
        <v>149</v>
      </c>
      <c r="H38" s="1">
        <v>0</v>
      </c>
      <c r="I38" s="30"/>
      <c r="J38" s="30"/>
      <c r="L38" s="1" t="s">
        <v>62</v>
      </c>
      <c r="M38" s="1">
        <v>1</v>
      </c>
      <c r="N38" s="59"/>
      <c r="O38" s="30"/>
      <c r="P38" s="3"/>
      <c r="Q38" s="30"/>
    </row>
    <row r="39" spans="7:17" x14ac:dyDescent="0.3">
      <c r="G39" s="2" t="s">
        <v>17</v>
      </c>
      <c r="H39" s="1">
        <v>0</v>
      </c>
      <c r="I39" s="30"/>
      <c r="J39" s="30"/>
      <c r="L39" s="61" t="s">
        <v>185</v>
      </c>
      <c r="M39" s="1">
        <v>1</v>
      </c>
      <c r="N39" s="59"/>
      <c r="O39" s="30"/>
      <c r="P39" s="3"/>
      <c r="Q39" s="30"/>
    </row>
    <row r="40" spans="7:17" x14ac:dyDescent="0.3">
      <c r="G40" s="1" t="s">
        <v>147</v>
      </c>
      <c r="H40" s="1">
        <v>0</v>
      </c>
      <c r="I40" s="30"/>
      <c r="J40" s="30"/>
      <c r="L40" s="1" t="s">
        <v>59</v>
      </c>
      <c r="M40" s="1">
        <v>1</v>
      </c>
      <c r="N40" s="59"/>
      <c r="O40" s="30"/>
      <c r="P40" s="3"/>
      <c r="Q40" s="30"/>
    </row>
    <row r="41" spans="7:17" x14ac:dyDescent="0.3">
      <c r="G41" s="5" t="s">
        <v>175</v>
      </c>
      <c r="H41" s="1">
        <v>0</v>
      </c>
      <c r="I41" s="30"/>
      <c r="J41" s="30"/>
      <c r="L41" s="5" t="s">
        <v>89</v>
      </c>
      <c r="M41" s="1">
        <v>1</v>
      </c>
      <c r="N41" s="59"/>
      <c r="O41" s="30"/>
      <c r="P41" s="3"/>
      <c r="Q41" s="30"/>
    </row>
    <row r="42" spans="7:17" x14ac:dyDescent="0.3">
      <c r="G42" s="5" t="s">
        <v>43</v>
      </c>
      <c r="H42" s="1">
        <v>0</v>
      </c>
      <c r="I42" s="30"/>
      <c r="J42" s="30"/>
      <c r="L42" s="1" t="s">
        <v>58</v>
      </c>
      <c r="M42" s="1">
        <v>0</v>
      </c>
      <c r="N42" s="59"/>
      <c r="O42" s="30"/>
      <c r="P42" s="3"/>
      <c r="Q42" s="30"/>
    </row>
    <row r="43" spans="7:17" x14ac:dyDescent="0.3">
      <c r="G43" s="1" t="s">
        <v>148</v>
      </c>
      <c r="H43" s="1">
        <v>0</v>
      </c>
      <c r="I43" s="30"/>
      <c r="J43" s="30"/>
      <c r="L43" s="5" t="s">
        <v>135</v>
      </c>
      <c r="M43" s="1">
        <v>0</v>
      </c>
      <c r="N43" s="59"/>
      <c r="O43" s="30"/>
      <c r="P43" s="3"/>
      <c r="Q43" s="30"/>
    </row>
    <row r="44" spans="7:17" x14ac:dyDescent="0.3">
      <c r="G44" s="5" t="s">
        <v>156</v>
      </c>
      <c r="H44" s="1">
        <v>0</v>
      </c>
      <c r="J44" s="30"/>
      <c r="L44" s="5" t="s">
        <v>164</v>
      </c>
      <c r="M44" s="1">
        <v>0</v>
      </c>
      <c r="N44" s="59"/>
      <c r="O44" s="30"/>
      <c r="P44" s="3"/>
      <c r="Q44" s="30"/>
    </row>
    <row r="45" spans="7:17" x14ac:dyDescent="0.3">
      <c r="G45" s="5" t="s">
        <v>157</v>
      </c>
      <c r="H45" s="1">
        <v>0</v>
      </c>
      <c r="J45" s="30"/>
      <c r="K45" s="59"/>
      <c r="L45" s="5" t="s">
        <v>162</v>
      </c>
      <c r="M45" s="1">
        <v>0</v>
      </c>
      <c r="N45" s="59"/>
      <c r="O45" s="30"/>
      <c r="P45" s="3"/>
      <c r="Q45" s="30"/>
    </row>
    <row r="46" spans="7:17" x14ac:dyDescent="0.3">
      <c r="G46" s="5" t="s">
        <v>177</v>
      </c>
      <c r="H46" s="1">
        <v>0</v>
      </c>
      <c r="J46" s="30"/>
      <c r="K46" s="59"/>
      <c r="L46" s="1" t="s">
        <v>51</v>
      </c>
      <c r="M46" s="1">
        <v>0</v>
      </c>
      <c r="N46"/>
      <c r="O46" s="30"/>
      <c r="Q46" s="30"/>
    </row>
    <row r="47" spans="7:17" x14ac:dyDescent="0.3">
      <c r="G47" s="5" t="s">
        <v>178</v>
      </c>
      <c r="H47" s="1">
        <v>0</v>
      </c>
      <c r="J47" s="30"/>
      <c r="L47" s="1" t="s">
        <v>52</v>
      </c>
      <c r="M47" s="1">
        <v>0</v>
      </c>
      <c r="O47" s="30"/>
      <c r="Q47" s="30"/>
    </row>
    <row r="48" spans="7:17" x14ac:dyDescent="0.3">
      <c r="G48" s="5" t="s">
        <v>179</v>
      </c>
      <c r="H48" s="1">
        <v>0</v>
      </c>
      <c r="J48" s="30"/>
      <c r="L48" s="5" t="s">
        <v>83</v>
      </c>
      <c r="M48" s="1">
        <v>0</v>
      </c>
      <c r="O48" s="30"/>
      <c r="Q48" s="30"/>
    </row>
    <row r="49" spans="7:17" x14ac:dyDescent="0.3">
      <c r="G49" s="5" t="s">
        <v>180</v>
      </c>
      <c r="H49" s="1">
        <v>0</v>
      </c>
      <c r="J49" s="30"/>
      <c r="L49" s="5" t="s">
        <v>144</v>
      </c>
      <c r="M49" s="1">
        <v>0</v>
      </c>
      <c r="O49" s="30"/>
      <c r="Q49" s="30"/>
    </row>
    <row r="50" spans="7:17" x14ac:dyDescent="0.3">
      <c r="G50" s="5" t="s">
        <v>181</v>
      </c>
      <c r="H50" s="1">
        <v>0</v>
      </c>
      <c r="J50" s="30"/>
      <c r="L50" s="5" t="s">
        <v>163</v>
      </c>
      <c r="M50" s="1">
        <v>0</v>
      </c>
      <c r="O50" s="30"/>
      <c r="Q50" s="30"/>
    </row>
    <row r="51" spans="7:17" x14ac:dyDescent="0.3">
      <c r="G51" s="5" t="s">
        <v>182</v>
      </c>
      <c r="H51" s="1">
        <v>0</v>
      </c>
      <c r="J51" s="30"/>
      <c r="L51" s="5" t="s">
        <v>103</v>
      </c>
      <c r="M51" s="1">
        <v>0</v>
      </c>
      <c r="O51" s="30"/>
      <c r="Q51" s="30"/>
    </row>
    <row r="52" spans="7:17" x14ac:dyDescent="0.3">
      <c r="G52" s="5" t="s">
        <v>45</v>
      </c>
      <c r="H52" s="1">
        <v>0</v>
      </c>
      <c r="L52" s="5" t="s">
        <v>188</v>
      </c>
      <c r="M52" s="1">
        <v>0</v>
      </c>
      <c r="O52" s="30"/>
    </row>
    <row r="53" spans="7:17" x14ac:dyDescent="0.3">
      <c r="G53" s="5" t="s">
        <v>183</v>
      </c>
      <c r="H53" s="1">
        <v>0</v>
      </c>
      <c r="M53">
        <f>SUM(M3:M52)</f>
        <v>256</v>
      </c>
      <c r="N53"/>
    </row>
    <row r="54" spans="7:17" x14ac:dyDescent="0.3">
      <c r="G54" s="5" t="s">
        <v>184</v>
      </c>
      <c r="H54" s="1">
        <v>0</v>
      </c>
    </row>
    <row r="55" spans="7:17" x14ac:dyDescent="0.3">
      <c r="G55" s="3"/>
      <c r="H55">
        <f>SUM(H3:H54)</f>
        <v>256</v>
      </c>
    </row>
    <row r="56" spans="7:17" x14ac:dyDescent="0.3">
      <c r="G56" s="3"/>
    </row>
    <row r="57" spans="7:17" x14ac:dyDescent="0.3">
      <c r="G57" s="3"/>
    </row>
    <row r="58" spans="7:17" x14ac:dyDescent="0.3">
      <c r="G58" s="3"/>
    </row>
    <row r="59" spans="7:17" x14ac:dyDescent="0.3">
      <c r="G59" s="3"/>
    </row>
    <row r="60" spans="7:17" x14ac:dyDescent="0.3">
      <c r="G60" s="3"/>
    </row>
    <row r="61" spans="7:17" x14ac:dyDescent="0.3">
      <c r="G61" s="3"/>
    </row>
    <row r="62" spans="7:17" x14ac:dyDescent="0.3">
      <c r="G62" s="3"/>
      <c r="I62" s="3"/>
      <c r="J62" s="3"/>
    </row>
    <row r="63" spans="7:17" x14ac:dyDescent="0.3">
      <c r="G63" s="3"/>
      <c r="I63" s="3"/>
      <c r="J63" s="3"/>
    </row>
    <row r="64" spans="7:17" x14ac:dyDescent="0.3">
      <c r="G64" s="3"/>
    </row>
    <row r="65" spans="7:8" x14ac:dyDescent="0.3">
      <c r="G65" s="3"/>
    </row>
    <row r="66" spans="7:8" x14ac:dyDescent="0.3">
      <c r="G66" s="3"/>
    </row>
    <row r="67" spans="7:8" x14ac:dyDescent="0.3">
      <c r="G67" s="3"/>
    </row>
    <row r="68" spans="7:8" x14ac:dyDescent="0.3">
      <c r="G68" s="3"/>
    </row>
    <row r="69" spans="7:8" x14ac:dyDescent="0.3">
      <c r="G69" s="3"/>
    </row>
    <row r="70" spans="7:8" x14ac:dyDescent="0.3">
      <c r="G70" s="3"/>
    </row>
    <row r="71" spans="7:8" x14ac:dyDescent="0.3">
      <c r="G71" s="3"/>
    </row>
    <row r="72" spans="7:8" x14ac:dyDescent="0.3">
      <c r="G72" s="3"/>
    </row>
    <row r="73" spans="7:8" x14ac:dyDescent="0.3">
      <c r="G73" s="3"/>
      <c r="H73" s="3"/>
    </row>
    <row r="74" spans="7:8" x14ac:dyDescent="0.3">
      <c r="G74" s="3"/>
      <c r="H74" s="3"/>
    </row>
    <row r="75" spans="7:8" x14ac:dyDescent="0.3">
      <c r="G75" s="3"/>
    </row>
    <row r="76" spans="7:8" x14ac:dyDescent="0.3">
      <c r="G76" s="3"/>
    </row>
    <row r="77" spans="7:8" x14ac:dyDescent="0.3">
      <c r="G77" s="3"/>
    </row>
  </sheetData>
  <autoFilter ref="L2:M53"/>
  <sortState ref="L3:M52">
    <sortCondition descending="1" ref="M3:M52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opLeftCell="G66" workbookViewId="0">
      <selection activeCell="Q66" sqref="Q66"/>
    </sheetView>
  </sheetViews>
  <sheetFormatPr defaultRowHeight="14.4" x14ac:dyDescent="0.3"/>
  <cols>
    <col min="5" max="5" width="9.33203125" customWidth="1"/>
  </cols>
  <sheetData>
    <row r="1" spans="1:6" x14ac:dyDescent="0.3">
      <c r="A1" s="13" t="s">
        <v>93</v>
      </c>
    </row>
    <row r="4" spans="1:6" x14ac:dyDescent="0.3">
      <c r="A4" s="9" t="s">
        <v>92</v>
      </c>
      <c r="B4" t="s">
        <v>94</v>
      </c>
      <c r="C4" t="s">
        <v>95</v>
      </c>
      <c r="D4" t="s">
        <v>97</v>
      </c>
      <c r="E4" t="s">
        <v>143</v>
      </c>
      <c r="F4" t="s">
        <v>201</v>
      </c>
    </row>
    <row r="5" spans="1:6" x14ac:dyDescent="0.3">
      <c r="A5" s="1" t="s">
        <v>0</v>
      </c>
      <c r="B5" s="1">
        <v>167</v>
      </c>
      <c r="C5" s="1">
        <v>191</v>
      </c>
      <c r="D5" s="1">
        <v>188</v>
      </c>
      <c r="E5" s="1">
        <v>174</v>
      </c>
      <c r="F5" s="1">
        <v>96</v>
      </c>
    </row>
    <row r="6" spans="1:6" x14ac:dyDescent="0.3">
      <c r="A6" s="1" t="s">
        <v>1</v>
      </c>
      <c r="B6" s="1">
        <v>75</v>
      </c>
      <c r="C6" s="1">
        <v>68</v>
      </c>
      <c r="D6" s="1">
        <v>77</v>
      </c>
      <c r="E6" s="1">
        <v>95</v>
      </c>
      <c r="F6" s="1">
        <v>45</v>
      </c>
    </row>
    <row r="7" spans="1:6" x14ac:dyDescent="0.3">
      <c r="A7" s="1" t="s">
        <v>2</v>
      </c>
      <c r="B7" s="1">
        <v>15</v>
      </c>
      <c r="C7" s="1">
        <v>21</v>
      </c>
      <c r="D7" s="1">
        <v>23</v>
      </c>
      <c r="E7" s="1">
        <v>32</v>
      </c>
      <c r="F7" s="1">
        <v>21</v>
      </c>
    </row>
    <row r="8" spans="1:6" x14ac:dyDescent="0.3">
      <c r="A8" s="1" t="s">
        <v>3</v>
      </c>
      <c r="B8" s="1">
        <v>50</v>
      </c>
      <c r="C8" s="1">
        <v>90</v>
      </c>
      <c r="D8" s="1">
        <v>105</v>
      </c>
      <c r="E8" s="1">
        <v>117</v>
      </c>
      <c r="F8" s="1">
        <v>94</v>
      </c>
    </row>
    <row r="9" spans="1:6" x14ac:dyDescent="0.3">
      <c r="F9">
        <f>SUM(B5:F8)</f>
        <v>1744</v>
      </c>
    </row>
    <row r="12" spans="1:6" x14ac:dyDescent="0.3">
      <c r="A12" s="9" t="s">
        <v>12</v>
      </c>
      <c r="B12" t="s">
        <v>94</v>
      </c>
      <c r="C12" t="s">
        <v>95</v>
      </c>
      <c r="D12" t="s">
        <v>97</v>
      </c>
      <c r="E12" t="s">
        <v>143</v>
      </c>
      <c r="F12" t="s">
        <v>201</v>
      </c>
    </row>
    <row r="13" spans="1:6" x14ac:dyDescent="0.3">
      <c r="A13" s="1" t="s">
        <v>6</v>
      </c>
      <c r="B13" s="1">
        <v>5</v>
      </c>
      <c r="C13" s="1">
        <v>15</v>
      </c>
      <c r="D13" s="1">
        <v>10</v>
      </c>
      <c r="E13" s="1">
        <v>14</v>
      </c>
      <c r="F13" s="1">
        <v>10</v>
      </c>
    </row>
    <row r="14" spans="1:6" x14ac:dyDescent="0.3">
      <c r="A14" s="1" t="s">
        <v>8</v>
      </c>
      <c r="B14" s="1">
        <v>16</v>
      </c>
      <c r="C14" s="1">
        <v>17</v>
      </c>
      <c r="D14" s="1">
        <v>22</v>
      </c>
      <c r="E14" s="1">
        <v>36</v>
      </c>
      <c r="F14" s="1">
        <v>23</v>
      </c>
    </row>
    <row r="15" spans="1:6" x14ac:dyDescent="0.3">
      <c r="A15" s="1" t="s">
        <v>9</v>
      </c>
      <c r="B15" s="1">
        <v>0</v>
      </c>
      <c r="C15" s="1">
        <v>0</v>
      </c>
      <c r="D15" s="1">
        <v>3</v>
      </c>
      <c r="E15" s="1">
        <v>1</v>
      </c>
      <c r="F15" s="1">
        <v>3</v>
      </c>
    </row>
    <row r="16" spans="1:6" x14ac:dyDescent="0.3">
      <c r="A16" s="1" t="s">
        <v>7</v>
      </c>
      <c r="B16" s="1">
        <v>87</v>
      </c>
      <c r="C16" s="1">
        <v>119</v>
      </c>
      <c r="D16" s="1">
        <v>163</v>
      </c>
      <c r="E16" s="1">
        <v>149</v>
      </c>
      <c r="F16" s="1">
        <v>94</v>
      </c>
    </row>
    <row r="17" spans="1:15" x14ac:dyDescent="0.3">
      <c r="A17" s="1" t="s">
        <v>96</v>
      </c>
      <c r="B17" s="1">
        <v>165</v>
      </c>
      <c r="C17" s="1">
        <v>170</v>
      </c>
      <c r="D17" s="1">
        <v>136</v>
      </c>
      <c r="E17" s="1">
        <v>151</v>
      </c>
      <c r="F17" s="1">
        <v>76</v>
      </c>
    </row>
    <row r="18" spans="1:15" x14ac:dyDescent="0.3">
      <c r="A18" s="1" t="s">
        <v>10</v>
      </c>
      <c r="B18" s="1">
        <v>12</v>
      </c>
      <c r="C18" s="1">
        <v>16</v>
      </c>
      <c r="D18" s="1">
        <v>13</v>
      </c>
      <c r="E18" s="1">
        <v>12</v>
      </c>
      <c r="F18" s="1">
        <v>15</v>
      </c>
    </row>
    <row r="19" spans="1:15" x14ac:dyDescent="0.3">
      <c r="A19" s="1" t="s">
        <v>11</v>
      </c>
      <c r="B19" s="1">
        <v>22</v>
      </c>
      <c r="C19" s="1">
        <v>33</v>
      </c>
      <c r="D19" s="1">
        <v>46</v>
      </c>
      <c r="E19" s="1">
        <v>53</v>
      </c>
      <c r="F19" s="1">
        <v>35</v>
      </c>
    </row>
    <row r="20" spans="1:15" x14ac:dyDescent="0.3">
      <c r="A20" s="5" t="s">
        <v>161</v>
      </c>
      <c r="B20" s="5">
        <v>0</v>
      </c>
      <c r="C20" s="5">
        <v>0</v>
      </c>
      <c r="D20" s="5">
        <v>0</v>
      </c>
      <c r="E20" s="5">
        <v>2</v>
      </c>
      <c r="F20" s="5">
        <v>0</v>
      </c>
    </row>
    <row r="21" spans="1:15" x14ac:dyDescent="0.3">
      <c r="F21">
        <f>SUM(B13:F20)</f>
        <v>1744</v>
      </c>
    </row>
    <row r="23" spans="1:15" x14ac:dyDescent="0.3">
      <c r="A23" t="s">
        <v>94</v>
      </c>
      <c r="D23" t="s">
        <v>95</v>
      </c>
      <c r="H23" t="s">
        <v>97</v>
      </c>
      <c r="K23" t="s">
        <v>143</v>
      </c>
      <c r="N23" t="s">
        <v>202</v>
      </c>
    </row>
    <row r="24" spans="1:15" x14ac:dyDescent="0.3">
      <c r="A24" s="9" t="s">
        <v>48</v>
      </c>
      <c r="B24" s="7" t="s">
        <v>38</v>
      </c>
      <c r="D24" s="9" t="s">
        <v>48</v>
      </c>
      <c r="E24" s="7" t="s">
        <v>91</v>
      </c>
      <c r="F24" s="64"/>
      <c r="H24" s="9" t="s">
        <v>48</v>
      </c>
      <c r="I24" s="7" t="s">
        <v>91</v>
      </c>
      <c r="K24" s="9" t="s">
        <v>48</v>
      </c>
      <c r="L24" s="7" t="s">
        <v>91</v>
      </c>
      <c r="N24" s="9" t="s">
        <v>48</v>
      </c>
      <c r="O24" s="7" t="s">
        <v>91</v>
      </c>
    </row>
    <row r="25" spans="1:15" x14ac:dyDescent="0.3">
      <c r="A25" s="1" t="s">
        <v>50</v>
      </c>
      <c r="B25" s="1">
        <v>126</v>
      </c>
      <c r="D25" s="1" t="s">
        <v>50</v>
      </c>
      <c r="E25" s="1">
        <v>142</v>
      </c>
      <c r="F25" s="3"/>
      <c r="H25" s="1" t="s">
        <v>50</v>
      </c>
      <c r="I25" s="1">
        <v>109</v>
      </c>
      <c r="K25" s="1" t="s">
        <v>50</v>
      </c>
      <c r="L25" s="1">
        <v>121</v>
      </c>
      <c r="N25" s="1" t="s">
        <v>50</v>
      </c>
      <c r="O25" s="1">
        <v>52</v>
      </c>
    </row>
    <row r="26" spans="1:15" x14ac:dyDescent="0.3">
      <c r="A26" s="1" t="s">
        <v>54</v>
      </c>
      <c r="B26" s="1">
        <v>22</v>
      </c>
      <c r="D26" s="1" t="s">
        <v>84</v>
      </c>
      <c r="E26" s="1">
        <v>33</v>
      </c>
      <c r="F26" s="3"/>
      <c r="H26" s="1" t="s">
        <v>54</v>
      </c>
      <c r="I26" s="1">
        <v>47</v>
      </c>
      <c r="K26" s="1" t="s">
        <v>84</v>
      </c>
      <c r="L26" s="1">
        <v>53</v>
      </c>
      <c r="N26" s="1" t="s">
        <v>84</v>
      </c>
      <c r="O26" s="1">
        <v>35</v>
      </c>
    </row>
    <row r="27" spans="1:15" x14ac:dyDescent="0.3">
      <c r="A27" s="1" t="s">
        <v>84</v>
      </c>
      <c r="B27" s="1">
        <v>22</v>
      </c>
      <c r="D27" s="1" t="s">
        <v>54</v>
      </c>
      <c r="E27" s="1">
        <v>30</v>
      </c>
      <c r="F27" s="3"/>
      <c r="H27" s="1" t="s">
        <v>84</v>
      </c>
      <c r="I27" s="1">
        <v>46</v>
      </c>
      <c r="K27" s="1" t="s">
        <v>61</v>
      </c>
      <c r="L27" s="1">
        <v>32</v>
      </c>
      <c r="N27" s="1" t="s">
        <v>54</v>
      </c>
      <c r="O27" s="1">
        <v>23</v>
      </c>
    </row>
    <row r="28" spans="1:15" x14ac:dyDescent="0.3">
      <c r="A28" s="6" t="s">
        <v>64</v>
      </c>
      <c r="B28" s="1">
        <v>15</v>
      </c>
      <c r="D28" s="1" t="s">
        <v>75</v>
      </c>
      <c r="E28" s="1">
        <v>17</v>
      </c>
      <c r="F28" s="3"/>
      <c r="H28" s="1" t="s">
        <v>79</v>
      </c>
      <c r="I28" s="1">
        <v>27</v>
      </c>
      <c r="K28" s="1" t="s">
        <v>66</v>
      </c>
      <c r="L28" s="1">
        <v>21</v>
      </c>
      <c r="N28" s="1" t="s">
        <v>61</v>
      </c>
      <c r="O28" s="1">
        <v>20</v>
      </c>
    </row>
    <row r="29" spans="1:15" x14ac:dyDescent="0.3">
      <c r="A29" s="1" t="s">
        <v>66</v>
      </c>
      <c r="B29" s="1">
        <v>12</v>
      </c>
      <c r="D29" s="1" t="s">
        <v>58</v>
      </c>
      <c r="E29" s="1">
        <v>14</v>
      </c>
      <c r="F29" s="3"/>
      <c r="H29" s="1" t="s">
        <v>61</v>
      </c>
      <c r="I29" s="1">
        <v>23</v>
      </c>
      <c r="K29" s="1" t="s">
        <v>54</v>
      </c>
      <c r="L29" s="1">
        <v>20</v>
      </c>
      <c r="N29" s="1" t="s">
        <v>69</v>
      </c>
      <c r="O29" s="1">
        <v>15</v>
      </c>
    </row>
    <row r="30" spans="1:15" x14ac:dyDescent="0.3">
      <c r="A30" s="1" t="s">
        <v>75</v>
      </c>
      <c r="B30" s="1">
        <v>12</v>
      </c>
      <c r="D30" s="1" t="s">
        <v>61</v>
      </c>
      <c r="E30" s="1">
        <v>14</v>
      </c>
      <c r="F30" s="3"/>
      <c r="H30" s="1" t="s">
        <v>66</v>
      </c>
      <c r="I30" s="1">
        <v>15</v>
      </c>
      <c r="K30" s="1" t="s">
        <v>79</v>
      </c>
      <c r="L30" s="1">
        <v>20</v>
      </c>
      <c r="N30" s="1" t="s">
        <v>66</v>
      </c>
      <c r="O30" s="1">
        <v>12</v>
      </c>
    </row>
    <row r="31" spans="1:15" x14ac:dyDescent="0.3">
      <c r="A31" s="1" t="s">
        <v>61</v>
      </c>
      <c r="B31" s="1">
        <v>11</v>
      </c>
      <c r="D31" s="1" t="s">
        <v>66</v>
      </c>
      <c r="E31" s="1">
        <v>12</v>
      </c>
      <c r="F31" s="3"/>
      <c r="H31" s="1" t="s">
        <v>55</v>
      </c>
      <c r="I31" s="1">
        <v>12</v>
      </c>
      <c r="K31" s="1" t="s">
        <v>58</v>
      </c>
      <c r="L31" s="1">
        <v>18</v>
      </c>
      <c r="N31" s="1" t="s">
        <v>63</v>
      </c>
      <c r="O31" s="1">
        <v>10</v>
      </c>
    </row>
    <row r="32" spans="1:15" x14ac:dyDescent="0.3">
      <c r="A32" s="1" t="s">
        <v>63</v>
      </c>
      <c r="B32" s="1">
        <v>9</v>
      </c>
      <c r="D32" s="1" t="s">
        <v>55</v>
      </c>
      <c r="E32" s="1">
        <v>12</v>
      </c>
      <c r="F32" s="3"/>
      <c r="H32" s="1" t="s">
        <v>86</v>
      </c>
      <c r="I32" s="1">
        <v>11</v>
      </c>
      <c r="K32" s="1" t="s">
        <v>75</v>
      </c>
      <c r="L32" s="1">
        <v>13</v>
      </c>
      <c r="N32" s="1" t="s">
        <v>75</v>
      </c>
      <c r="O32" s="1">
        <v>9</v>
      </c>
    </row>
    <row r="33" spans="1:15" x14ac:dyDescent="0.3">
      <c r="A33" s="1" t="s">
        <v>69</v>
      </c>
      <c r="B33" s="1">
        <v>8</v>
      </c>
      <c r="D33" s="1" t="s">
        <v>79</v>
      </c>
      <c r="E33" s="1">
        <v>10</v>
      </c>
      <c r="F33" s="3"/>
      <c r="H33" s="1" t="s">
        <v>63</v>
      </c>
      <c r="I33" s="1">
        <v>10</v>
      </c>
      <c r="K33" s="1" t="s">
        <v>63</v>
      </c>
      <c r="L33" s="1">
        <v>12</v>
      </c>
      <c r="N33" s="1" t="s">
        <v>86</v>
      </c>
      <c r="O33" s="1">
        <v>6</v>
      </c>
    </row>
    <row r="34" spans="1:15" x14ac:dyDescent="0.3">
      <c r="A34" s="1" t="s">
        <v>58</v>
      </c>
      <c r="B34" s="1">
        <v>7</v>
      </c>
      <c r="D34" s="1" t="s">
        <v>69</v>
      </c>
      <c r="E34" s="1">
        <v>9</v>
      </c>
      <c r="F34" s="3"/>
      <c r="H34" s="1" t="s">
        <v>58</v>
      </c>
      <c r="I34" s="1">
        <v>10</v>
      </c>
      <c r="K34" s="1" t="s">
        <v>69</v>
      </c>
      <c r="L34" s="1">
        <v>12</v>
      </c>
      <c r="N34" s="1" t="s">
        <v>65</v>
      </c>
      <c r="O34" s="1">
        <v>5</v>
      </c>
    </row>
    <row r="35" spans="1:15" x14ac:dyDescent="0.3">
      <c r="A35" s="1" t="s">
        <v>78</v>
      </c>
      <c r="B35" s="1">
        <v>6</v>
      </c>
      <c r="D35" s="1" t="s">
        <v>63</v>
      </c>
      <c r="E35" s="1">
        <v>8</v>
      </c>
      <c r="F35" s="3"/>
      <c r="H35" s="6" t="s">
        <v>64</v>
      </c>
      <c r="I35" s="1">
        <v>9</v>
      </c>
      <c r="K35" s="1" t="s">
        <v>86</v>
      </c>
      <c r="L35" s="1">
        <v>9</v>
      </c>
      <c r="N35" s="5" t="s">
        <v>200</v>
      </c>
      <c r="O35" s="1">
        <v>5</v>
      </c>
    </row>
    <row r="36" spans="1:15" x14ac:dyDescent="0.3">
      <c r="A36" s="1" t="s">
        <v>82</v>
      </c>
      <c r="B36" s="1">
        <v>5</v>
      </c>
      <c r="D36" s="1" t="s">
        <v>65</v>
      </c>
      <c r="E36" s="1">
        <v>6</v>
      </c>
      <c r="F36" s="3"/>
      <c r="H36" s="1" t="s">
        <v>75</v>
      </c>
      <c r="I36" s="1">
        <v>7</v>
      </c>
      <c r="K36" s="1" t="s">
        <v>55</v>
      </c>
      <c r="L36" s="1">
        <v>8</v>
      </c>
      <c r="N36" s="5" t="s">
        <v>77</v>
      </c>
      <c r="O36" s="1">
        <v>4</v>
      </c>
    </row>
    <row r="37" spans="1:15" x14ac:dyDescent="0.3">
      <c r="A37" s="1" t="s">
        <v>71</v>
      </c>
      <c r="B37" s="1">
        <v>4</v>
      </c>
      <c r="D37" s="1" t="s">
        <v>74</v>
      </c>
      <c r="E37" s="1">
        <v>6</v>
      </c>
      <c r="F37" s="3"/>
      <c r="H37" s="1" t="s">
        <v>69</v>
      </c>
      <c r="I37" s="1">
        <v>6</v>
      </c>
      <c r="K37" s="5" t="s">
        <v>135</v>
      </c>
      <c r="L37" s="1">
        <v>8</v>
      </c>
      <c r="N37" s="5" t="s">
        <v>174</v>
      </c>
      <c r="O37" s="1">
        <v>4</v>
      </c>
    </row>
    <row r="38" spans="1:15" x14ac:dyDescent="0.3">
      <c r="A38" s="1" t="s">
        <v>76</v>
      </c>
      <c r="B38" s="1">
        <v>4</v>
      </c>
      <c r="D38" s="1" t="s">
        <v>77</v>
      </c>
      <c r="E38" s="1">
        <v>5</v>
      </c>
      <c r="F38" s="3"/>
      <c r="H38" s="1" t="s">
        <v>77</v>
      </c>
      <c r="I38" s="1">
        <v>5</v>
      </c>
      <c r="K38" s="5" t="s">
        <v>77</v>
      </c>
      <c r="L38" s="1">
        <v>6</v>
      </c>
      <c r="N38" s="5" t="s">
        <v>146</v>
      </c>
      <c r="O38" s="1">
        <v>4</v>
      </c>
    </row>
    <row r="39" spans="1:15" x14ac:dyDescent="0.3">
      <c r="A39" s="1" t="s">
        <v>53</v>
      </c>
      <c r="B39" s="1">
        <v>4</v>
      </c>
      <c r="D39" s="1" t="s">
        <v>53</v>
      </c>
      <c r="E39" s="1">
        <v>5</v>
      </c>
      <c r="F39" s="3"/>
      <c r="H39" s="1" t="s">
        <v>68</v>
      </c>
      <c r="I39" s="1">
        <v>5</v>
      </c>
      <c r="K39" s="1" t="s">
        <v>68</v>
      </c>
      <c r="L39" s="1">
        <v>5</v>
      </c>
      <c r="N39" s="1" t="s">
        <v>68</v>
      </c>
      <c r="O39" s="1">
        <v>4</v>
      </c>
    </row>
    <row r="40" spans="1:15" x14ac:dyDescent="0.3">
      <c r="A40" s="1" t="s">
        <v>79</v>
      </c>
      <c r="B40" s="1">
        <v>4</v>
      </c>
      <c r="D40" s="1" t="s">
        <v>70</v>
      </c>
      <c r="E40" s="1">
        <v>4</v>
      </c>
      <c r="F40" s="3"/>
      <c r="H40" s="1" t="s">
        <v>71</v>
      </c>
      <c r="I40" s="1">
        <v>4</v>
      </c>
      <c r="K40" s="1" t="s">
        <v>70</v>
      </c>
      <c r="L40" s="1">
        <v>5</v>
      </c>
      <c r="N40" s="5" t="s">
        <v>205</v>
      </c>
      <c r="O40" s="1">
        <v>4</v>
      </c>
    </row>
    <row r="41" spans="1:15" x14ac:dyDescent="0.3">
      <c r="A41" s="1" t="s">
        <v>73</v>
      </c>
      <c r="B41" s="1">
        <v>3</v>
      </c>
      <c r="D41" s="1" t="s">
        <v>72</v>
      </c>
      <c r="E41" s="1">
        <v>4</v>
      </c>
      <c r="F41" s="3"/>
      <c r="H41" s="5" t="s">
        <v>116</v>
      </c>
      <c r="I41" s="1">
        <v>3</v>
      </c>
      <c r="K41" s="1" t="s">
        <v>65</v>
      </c>
      <c r="L41" s="1">
        <v>4</v>
      </c>
      <c r="N41" s="1" t="s">
        <v>79</v>
      </c>
      <c r="O41" s="1">
        <v>4</v>
      </c>
    </row>
    <row r="42" spans="1:15" x14ac:dyDescent="0.3">
      <c r="A42" s="1" t="s">
        <v>74</v>
      </c>
      <c r="B42" s="1">
        <v>3</v>
      </c>
      <c r="D42" s="1" t="s">
        <v>78</v>
      </c>
      <c r="E42" s="1">
        <v>4</v>
      </c>
      <c r="F42" s="3"/>
      <c r="H42" s="1" t="s">
        <v>81</v>
      </c>
      <c r="I42" s="1">
        <v>3</v>
      </c>
      <c r="K42" s="5" t="s">
        <v>145</v>
      </c>
      <c r="L42" s="1">
        <v>4</v>
      </c>
      <c r="N42" s="5" t="s">
        <v>203</v>
      </c>
      <c r="O42" s="1">
        <v>3</v>
      </c>
    </row>
    <row r="43" spans="1:15" x14ac:dyDescent="0.3">
      <c r="A43" s="1" t="s">
        <v>51</v>
      </c>
      <c r="B43" s="1">
        <v>3</v>
      </c>
      <c r="D43" s="1" t="s">
        <v>51</v>
      </c>
      <c r="E43" s="1">
        <v>4</v>
      </c>
      <c r="F43" s="3"/>
      <c r="H43" s="1" t="s">
        <v>53</v>
      </c>
      <c r="I43" s="1">
        <v>3</v>
      </c>
      <c r="K43" s="5" t="s">
        <v>146</v>
      </c>
      <c r="L43" s="1">
        <v>4</v>
      </c>
      <c r="N43" s="5" t="s">
        <v>165</v>
      </c>
      <c r="O43" s="1">
        <v>3</v>
      </c>
    </row>
    <row r="44" spans="1:15" x14ac:dyDescent="0.3">
      <c r="A44" s="1" t="s">
        <v>55</v>
      </c>
      <c r="B44" s="1">
        <v>3</v>
      </c>
      <c r="D44" s="1" t="s">
        <v>57</v>
      </c>
      <c r="E44" s="1">
        <v>4</v>
      </c>
      <c r="F44" s="3"/>
      <c r="H44" s="1" t="s">
        <v>103</v>
      </c>
      <c r="I44" s="1">
        <v>3</v>
      </c>
      <c r="K44" s="1" t="s">
        <v>72</v>
      </c>
      <c r="L44" s="1">
        <v>4</v>
      </c>
      <c r="N44" s="1" t="s">
        <v>82</v>
      </c>
      <c r="O44" s="1">
        <v>3</v>
      </c>
    </row>
    <row r="45" spans="1:15" x14ac:dyDescent="0.3">
      <c r="A45" s="1" t="s">
        <v>65</v>
      </c>
      <c r="B45" s="1">
        <v>2</v>
      </c>
      <c r="D45" s="1" t="s">
        <v>68</v>
      </c>
      <c r="E45" s="1">
        <v>3</v>
      </c>
      <c r="F45" s="3"/>
      <c r="H45" s="1" t="s">
        <v>59</v>
      </c>
      <c r="I45" s="1">
        <v>3</v>
      </c>
      <c r="K45" s="1" t="s">
        <v>82</v>
      </c>
      <c r="L45" s="1">
        <v>3</v>
      </c>
      <c r="N45" s="5" t="s">
        <v>204</v>
      </c>
      <c r="O45" s="1">
        <v>3</v>
      </c>
    </row>
    <row r="46" spans="1:15" x14ac:dyDescent="0.3">
      <c r="A46" s="1" t="s">
        <v>70</v>
      </c>
      <c r="B46" s="1">
        <v>2</v>
      </c>
      <c r="D46" s="1" t="s">
        <v>67</v>
      </c>
      <c r="E46" s="1">
        <v>2</v>
      </c>
      <c r="F46" s="3"/>
      <c r="H46" s="1" t="s">
        <v>62</v>
      </c>
      <c r="I46" s="1">
        <v>3</v>
      </c>
      <c r="K46" s="5" t="s">
        <v>164</v>
      </c>
      <c r="L46" s="1">
        <v>3</v>
      </c>
      <c r="N46" s="1" t="s">
        <v>55</v>
      </c>
      <c r="O46" s="1">
        <v>2</v>
      </c>
    </row>
    <row r="47" spans="1:15" x14ac:dyDescent="0.3">
      <c r="A47" s="1" t="s">
        <v>86</v>
      </c>
      <c r="B47" s="1">
        <v>2</v>
      </c>
      <c r="D47" s="1" t="s">
        <v>71</v>
      </c>
      <c r="E47" s="1">
        <v>2</v>
      </c>
      <c r="F47" s="3"/>
      <c r="H47" s="1" t="s">
        <v>65</v>
      </c>
      <c r="I47" s="1">
        <v>2</v>
      </c>
      <c r="K47" s="5" t="s">
        <v>167</v>
      </c>
      <c r="L47" s="1">
        <v>3</v>
      </c>
      <c r="N47" s="5" t="s">
        <v>185</v>
      </c>
      <c r="O47" s="1">
        <v>2</v>
      </c>
    </row>
    <row r="48" spans="1:15" x14ac:dyDescent="0.3">
      <c r="A48" s="1" t="s">
        <v>57</v>
      </c>
      <c r="B48" s="1">
        <v>2</v>
      </c>
      <c r="D48" s="1" t="s">
        <v>52</v>
      </c>
      <c r="E48" s="1">
        <v>2</v>
      </c>
      <c r="F48" s="3"/>
      <c r="H48" s="1" t="s">
        <v>51</v>
      </c>
      <c r="I48" s="1">
        <v>2</v>
      </c>
      <c r="K48" s="5" t="s">
        <v>166</v>
      </c>
      <c r="L48" s="1">
        <v>3</v>
      </c>
      <c r="N48" s="5" t="s">
        <v>167</v>
      </c>
      <c r="O48" s="1">
        <v>2</v>
      </c>
    </row>
    <row r="49" spans="1:15" x14ac:dyDescent="0.3">
      <c r="A49" s="1" t="s">
        <v>87</v>
      </c>
      <c r="B49" s="1">
        <v>2</v>
      </c>
      <c r="D49" s="1" t="s">
        <v>56</v>
      </c>
      <c r="E49" s="1">
        <v>2</v>
      </c>
      <c r="F49" s="3"/>
      <c r="H49" s="1" t="s">
        <v>117</v>
      </c>
      <c r="I49" s="1">
        <v>2</v>
      </c>
      <c r="K49" s="1" t="s">
        <v>62</v>
      </c>
      <c r="L49" s="1">
        <v>3</v>
      </c>
      <c r="N49" s="1" t="s">
        <v>72</v>
      </c>
      <c r="O49" s="1">
        <v>2</v>
      </c>
    </row>
    <row r="50" spans="1:15" x14ac:dyDescent="0.3">
      <c r="A50" s="1" t="s">
        <v>80</v>
      </c>
      <c r="B50" s="1">
        <v>2</v>
      </c>
      <c r="D50" s="1" t="s">
        <v>59</v>
      </c>
      <c r="E50" s="1">
        <v>2</v>
      </c>
      <c r="F50" s="3"/>
      <c r="H50" s="1" t="s">
        <v>73</v>
      </c>
      <c r="I50" s="1">
        <v>2</v>
      </c>
      <c r="K50" s="1" t="s">
        <v>73</v>
      </c>
      <c r="L50" s="1">
        <v>2</v>
      </c>
      <c r="N50" s="1" t="s">
        <v>73</v>
      </c>
      <c r="O50" s="1">
        <v>2</v>
      </c>
    </row>
    <row r="51" spans="1:15" x14ac:dyDescent="0.3">
      <c r="A51" s="1" t="s">
        <v>81</v>
      </c>
      <c r="B51" s="1">
        <v>2</v>
      </c>
      <c r="D51" s="1" t="s">
        <v>81</v>
      </c>
      <c r="E51" s="1">
        <v>2</v>
      </c>
      <c r="F51" s="3"/>
      <c r="H51" s="1" t="s">
        <v>80</v>
      </c>
      <c r="I51" s="1">
        <v>2</v>
      </c>
      <c r="K51" s="1" t="s">
        <v>49</v>
      </c>
      <c r="L51" s="1">
        <v>2</v>
      </c>
      <c r="N51" s="5" t="s">
        <v>130</v>
      </c>
      <c r="O51" s="1">
        <v>2</v>
      </c>
    </row>
    <row r="52" spans="1:15" x14ac:dyDescent="0.3">
      <c r="A52" s="1" t="s">
        <v>60</v>
      </c>
      <c r="B52" s="1">
        <v>2</v>
      </c>
      <c r="D52" s="1" t="s">
        <v>62</v>
      </c>
      <c r="E52" s="1">
        <v>2</v>
      </c>
      <c r="F52" s="3"/>
      <c r="H52" s="1" t="s">
        <v>70</v>
      </c>
      <c r="I52" s="1">
        <v>2</v>
      </c>
      <c r="K52" s="5" t="s">
        <v>174</v>
      </c>
      <c r="L52" s="1">
        <v>2</v>
      </c>
      <c r="N52" s="5" t="s">
        <v>145</v>
      </c>
      <c r="O52" s="1">
        <v>2</v>
      </c>
    </row>
    <row r="53" spans="1:15" x14ac:dyDescent="0.3">
      <c r="A53" s="1" t="s">
        <v>62</v>
      </c>
      <c r="B53" s="1">
        <v>2</v>
      </c>
      <c r="D53" s="5" t="s">
        <v>85</v>
      </c>
      <c r="E53" s="1">
        <v>2</v>
      </c>
      <c r="F53" s="3"/>
      <c r="H53" s="1" t="s">
        <v>118</v>
      </c>
      <c r="I53" s="1">
        <v>2</v>
      </c>
      <c r="K53" s="5" t="s">
        <v>162</v>
      </c>
      <c r="L53" s="1">
        <v>2</v>
      </c>
      <c r="N53" s="5" t="s">
        <v>166</v>
      </c>
      <c r="O53" s="1">
        <v>2</v>
      </c>
    </row>
    <row r="54" spans="1:15" x14ac:dyDescent="0.3">
      <c r="A54" s="1" t="s">
        <v>68</v>
      </c>
      <c r="B54" s="1">
        <v>1</v>
      </c>
      <c r="D54" s="6" t="s">
        <v>64</v>
      </c>
      <c r="E54" s="1">
        <v>1</v>
      </c>
      <c r="F54" s="3"/>
      <c r="H54" s="1" t="s">
        <v>52</v>
      </c>
      <c r="I54" s="1">
        <v>2</v>
      </c>
      <c r="K54" s="5" t="s">
        <v>185</v>
      </c>
      <c r="L54" s="5">
        <v>2</v>
      </c>
      <c r="N54" s="5" t="s">
        <v>186</v>
      </c>
      <c r="O54" s="1">
        <v>2</v>
      </c>
    </row>
    <row r="55" spans="1:15" x14ac:dyDescent="0.3">
      <c r="A55" s="1" t="s">
        <v>72</v>
      </c>
      <c r="B55" s="1">
        <v>1</v>
      </c>
      <c r="D55" s="1" t="s">
        <v>49</v>
      </c>
      <c r="E55" s="1">
        <v>1</v>
      </c>
      <c r="F55" s="3"/>
      <c r="H55" s="5" t="s">
        <v>130</v>
      </c>
      <c r="I55" s="5">
        <v>2</v>
      </c>
      <c r="K55" s="5" t="s">
        <v>186</v>
      </c>
      <c r="L55" s="5">
        <v>2</v>
      </c>
      <c r="N55" s="5" t="s">
        <v>216</v>
      </c>
      <c r="O55" s="1">
        <v>2</v>
      </c>
    </row>
    <row r="56" spans="1:15" x14ac:dyDescent="0.3">
      <c r="A56" s="1" t="s">
        <v>52</v>
      </c>
      <c r="B56" s="1">
        <v>1</v>
      </c>
      <c r="D56" s="1" t="s">
        <v>73</v>
      </c>
      <c r="E56" s="1">
        <v>1</v>
      </c>
      <c r="F56" s="3"/>
      <c r="H56" s="5" t="s">
        <v>57</v>
      </c>
      <c r="I56" s="5">
        <v>2</v>
      </c>
      <c r="K56" s="1" t="s">
        <v>59</v>
      </c>
      <c r="L56" s="1">
        <v>1</v>
      </c>
      <c r="N56" s="1" t="s">
        <v>70</v>
      </c>
      <c r="O56" s="1">
        <v>1</v>
      </c>
    </row>
    <row r="57" spans="1:15" x14ac:dyDescent="0.3">
      <c r="A57" s="1" t="s">
        <v>88</v>
      </c>
      <c r="B57" s="1">
        <v>1</v>
      </c>
      <c r="D57" s="1" t="s">
        <v>76</v>
      </c>
      <c r="E57" s="1">
        <v>1</v>
      </c>
      <c r="F57" s="3"/>
      <c r="H57" s="5" t="s">
        <v>85</v>
      </c>
      <c r="I57" s="5">
        <v>2</v>
      </c>
      <c r="K57" s="1" t="s">
        <v>51</v>
      </c>
      <c r="L57" s="1">
        <v>1</v>
      </c>
      <c r="N57" s="1" t="s">
        <v>49</v>
      </c>
      <c r="O57" s="1">
        <v>1</v>
      </c>
    </row>
    <row r="58" spans="1:15" x14ac:dyDescent="0.3">
      <c r="A58" s="1" t="s">
        <v>89</v>
      </c>
      <c r="B58" s="1">
        <v>1</v>
      </c>
      <c r="D58" s="1" t="s">
        <v>80</v>
      </c>
      <c r="E58" s="1">
        <v>1</v>
      </c>
      <c r="F58" s="3"/>
      <c r="H58" s="1" t="s">
        <v>72</v>
      </c>
      <c r="I58" s="1">
        <v>1</v>
      </c>
      <c r="K58" s="1" t="s">
        <v>52</v>
      </c>
      <c r="L58" s="1">
        <v>1</v>
      </c>
      <c r="N58" s="5" t="s">
        <v>187</v>
      </c>
      <c r="O58" s="1">
        <v>1</v>
      </c>
    </row>
    <row r="59" spans="1:15" x14ac:dyDescent="0.3">
      <c r="A59" s="1" t="s">
        <v>90</v>
      </c>
      <c r="B59" s="1">
        <v>1</v>
      </c>
      <c r="D59" s="1" t="s">
        <v>60</v>
      </c>
      <c r="E59" s="1">
        <v>1</v>
      </c>
      <c r="F59" s="3"/>
      <c r="H59" s="1" t="s">
        <v>49</v>
      </c>
      <c r="I59" s="1">
        <v>1</v>
      </c>
      <c r="K59" s="5" t="s">
        <v>83</v>
      </c>
      <c r="L59" s="1">
        <v>1</v>
      </c>
      <c r="N59" s="5" t="s">
        <v>104</v>
      </c>
      <c r="O59" s="1">
        <v>1</v>
      </c>
    </row>
    <row r="60" spans="1:15" x14ac:dyDescent="0.3">
      <c r="B60">
        <f>SUM(B25:B59)</f>
        <v>307</v>
      </c>
      <c r="D60" s="1" t="s">
        <v>82</v>
      </c>
      <c r="E60" s="1">
        <v>1</v>
      </c>
      <c r="F60" s="3"/>
      <c r="H60" s="1" t="s">
        <v>104</v>
      </c>
      <c r="I60" s="1">
        <v>1</v>
      </c>
      <c r="K60" s="5" t="s">
        <v>144</v>
      </c>
      <c r="L60" s="1">
        <v>1</v>
      </c>
      <c r="N60" s="1" t="s">
        <v>62</v>
      </c>
      <c r="O60" s="1">
        <v>1</v>
      </c>
    </row>
    <row r="61" spans="1:15" x14ac:dyDescent="0.3">
      <c r="D61" s="1" t="s">
        <v>83</v>
      </c>
      <c r="E61" s="1">
        <v>1</v>
      </c>
      <c r="F61" s="3"/>
      <c r="H61" s="1" t="s">
        <v>82</v>
      </c>
      <c r="I61" s="1">
        <v>1</v>
      </c>
      <c r="K61" s="61" t="s">
        <v>163</v>
      </c>
      <c r="L61" s="1">
        <v>1</v>
      </c>
      <c r="N61" s="61" t="s">
        <v>185</v>
      </c>
      <c r="O61" s="1">
        <v>1</v>
      </c>
    </row>
    <row r="62" spans="1:15" x14ac:dyDescent="0.3">
      <c r="D62" s="3"/>
      <c r="E62" s="3">
        <f>SUM(E25:E61)</f>
        <v>370</v>
      </c>
      <c r="F62" s="3"/>
      <c r="H62" s="1" t="s">
        <v>89</v>
      </c>
      <c r="I62" s="1">
        <v>1</v>
      </c>
      <c r="K62" s="5" t="s">
        <v>165</v>
      </c>
      <c r="L62" s="1">
        <v>1</v>
      </c>
      <c r="N62" s="1" t="s">
        <v>59</v>
      </c>
      <c r="O62" s="1">
        <v>1</v>
      </c>
    </row>
    <row r="63" spans="1:15" x14ac:dyDescent="0.3">
      <c r="D63" s="3"/>
      <c r="E63" s="3"/>
      <c r="F63" s="3"/>
      <c r="H63" s="5" t="s">
        <v>134</v>
      </c>
      <c r="I63" s="5">
        <v>1</v>
      </c>
      <c r="K63" s="5" t="s">
        <v>89</v>
      </c>
      <c r="L63" s="1">
        <v>1</v>
      </c>
      <c r="N63" s="5" t="s">
        <v>89</v>
      </c>
      <c r="O63" s="1">
        <v>1</v>
      </c>
    </row>
    <row r="64" spans="1:15" x14ac:dyDescent="0.3">
      <c r="D64" s="3"/>
      <c r="E64" s="3"/>
      <c r="F64" s="3"/>
      <c r="H64" s="5" t="s">
        <v>135</v>
      </c>
      <c r="I64" s="5">
        <v>1</v>
      </c>
      <c r="K64" s="5" t="s">
        <v>130</v>
      </c>
      <c r="L64" s="5">
        <v>1</v>
      </c>
      <c r="O64">
        <f>SUM(O25:O63)</f>
        <v>256</v>
      </c>
    </row>
    <row r="65" spans="4:12" x14ac:dyDescent="0.3">
      <c r="D65" s="3"/>
      <c r="E65" s="3"/>
      <c r="F65" s="3"/>
      <c r="I65">
        <f>SUM(I25:I64)</f>
        <v>393</v>
      </c>
      <c r="K65" s="5" t="s">
        <v>103</v>
      </c>
      <c r="L65" s="5">
        <v>1</v>
      </c>
    </row>
    <row r="66" spans="4:12" x14ac:dyDescent="0.3">
      <c r="D66" s="3"/>
      <c r="E66" s="3"/>
      <c r="F66" s="3"/>
      <c r="K66" s="5" t="s">
        <v>187</v>
      </c>
      <c r="L66" s="5">
        <v>1</v>
      </c>
    </row>
    <row r="67" spans="4:12" x14ac:dyDescent="0.3">
      <c r="D67" s="3"/>
      <c r="E67" s="3"/>
      <c r="F67" s="3"/>
      <c r="K67" s="5" t="s">
        <v>188</v>
      </c>
      <c r="L67" s="5">
        <v>1</v>
      </c>
    </row>
    <row r="68" spans="4:12" x14ac:dyDescent="0.3">
      <c r="D68" s="3"/>
      <c r="E68" s="3"/>
      <c r="F68" s="3"/>
      <c r="L68">
        <f>SUM(L25:L67)</f>
        <v>418</v>
      </c>
    </row>
    <row r="69" spans="4:12" x14ac:dyDescent="0.3">
      <c r="D69" s="3"/>
      <c r="E69" s="3"/>
      <c r="F69" s="3"/>
    </row>
    <row r="70" spans="4:12" x14ac:dyDescent="0.3">
      <c r="D70" s="3"/>
      <c r="E70" s="3"/>
      <c r="F70" s="3"/>
    </row>
    <row r="71" spans="4:12" x14ac:dyDescent="0.3">
      <c r="D71" s="3"/>
      <c r="E71" s="3"/>
      <c r="F71" s="3"/>
    </row>
    <row r="72" spans="4:12" x14ac:dyDescent="0.3">
      <c r="D72" s="3"/>
      <c r="E72" s="3"/>
      <c r="F72" s="3"/>
    </row>
    <row r="73" spans="4:12" x14ac:dyDescent="0.3">
      <c r="D73" s="3"/>
      <c r="E73" s="3"/>
      <c r="F73" s="3"/>
    </row>
    <row r="74" spans="4:12" x14ac:dyDescent="0.3">
      <c r="D74" s="3"/>
      <c r="E74" s="3"/>
      <c r="F74" s="3"/>
    </row>
    <row r="75" spans="4:12" x14ac:dyDescent="0.3">
      <c r="D75" s="3"/>
      <c r="E75" s="3"/>
      <c r="F75" s="3"/>
    </row>
    <row r="76" spans="4:12" x14ac:dyDescent="0.3">
      <c r="D76" s="3"/>
      <c r="E76" s="3"/>
      <c r="F76" s="3"/>
    </row>
    <row r="77" spans="4:12" x14ac:dyDescent="0.3">
      <c r="D77" s="3"/>
      <c r="E77" s="3"/>
      <c r="F77" s="3"/>
    </row>
    <row r="78" spans="4:12" x14ac:dyDescent="0.3">
      <c r="D78" s="3"/>
      <c r="E78" s="3"/>
      <c r="F78" s="3"/>
    </row>
    <row r="79" spans="4:12" x14ac:dyDescent="0.3">
      <c r="D79" s="3"/>
      <c r="E79" s="3"/>
      <c r="F79" s="3"/>
    </row>
    <row r="81" spans="1:15" x14ac:dyDescent="0.3">
      <c r="A81" t="s">
        <v>94</v>
      </c>
      <c r="D81" t="s">
        <v>95</v>
      </c>
      <c r="H81" t="s">
        <v>97</v>
      </c>
      <c r="K81" t="s">
        <v>190</v>
      </c>
      <c r="N81" t="s">
        <v>192</v>
      </c>
    </row>
    <row r="82" spans="1:15" x14ac:dyDescent="0.3">
      <c r="A82" s="9" t="s">
        <v>13</v>
      </c>
      <c r="B82" s="7" t="s">
        <v>38</v>
      </c>
      <c r="D82" s="9" t="s">
        <v>13</v>
      </c>
      <c r="E82" s="7" t="s">
        <v>91</v>
      </c>
      <c r="F82" s="64"/>
      <c r="H82" s="9" t="s">
        <v>13</v>
      </c>
      <c r="I82" s="7" t="s">
        <v>91</v>
      </c>
      <c r="K82" s="9" t="s">
        <v>13</v>
      </c>
      <c r="L82" s="7" t="s">
        <v>91</v>
      </c>
      <c r="N82" s="9" t="s">
        <v>13</v>
      </c>
      <c r="O82" s="7" t="s">
        <v>91</v>
      </c>
    </row>
    <row r="83" spans="1:15" x14ac:dyDescent="0.3">
      <c r="A83" s="1" t="s">
        <v>29</v>
      </c>
      <c r="B83" s="1">
        <v>153</v>
      </c>
      <c r="D83" s="1" t="s">
        <v>29</v>
      </c>
      <c r="E83" s="1">
        <v>155</v>
      </c>
      <c r="F83" s="3"/>
      <c r="H83" s="1" t="s">
        <v>29</v>
      </c>
      <c r="I83" s="1">
        <v>137</v>
      </c>
      <c r="K83" s="1" t="s">
        <v>27</v>
      </c>
      <c r="L83" s="1">
        <v>132</v>
      </c>
      <c r="N83" s="1" t="s">
        <v>27</v>
      </c>
      <c r="O83" s="1">
        <v>81</v>
      </c>
    </row>
    <row r="84" spans="1:15" x14ac:dyDescent="0.3">
      <c r="A84" s="1" t="s">
        <v>27</v>
      </c>
      <c r="B84" s="1">
        <v>76</v>
      </c>
      <c r="D84" s="1" t="s">
        <v>27</v>
      </c>
      <c r="E84" s="1">
        <v>99</v>
      </c>
      <c r="F84" s="3"/>
      <c r="H84" s="1" t="s">
        <v>27</v>
      </c>
      <c r="I84" s="1">
        <v>129</v>
      </c>
      <c r="K84" s="1" t="s">
        <v>29</v>
      </c>
      <c r="L84" s="1">
        <v>101</v>
      </c>
      <c r="N84" s="1" t="s">
        <v>29</v>
      </c>
      <c r="O84" s="1">
        <v>63</v>
      </c>
    </row>
    <row r="85" spans="1:15" x14ac:dyDescent="0.3">
      <c r="A85" s="1" t="s">
        <v>26</v>
      </c>
      <c r="B85" s="1">
        <v>12</v>
      </c>
      <c r="D85" s="1" t="s">
        <v>35</v>
      </c>
      <c r="E85" s="1">
        <v>23</v>
      </c>
      <c r="F85" s="3"/>
      <c r="H85" s="1" t="s">
        <v>40</v>
      </c>
      <c r="I85" s="1">
        <v>20</v>
      </c>
      <c r="K85" s="1" t="s">
        <v>121</v>
      </c>
      <c r="L85" s="1">
        <v>57</v>
      </c>
      <c r="N85" s="1" t="s">
        <v>35</v>
      </c>
      <c r="O85" s="1">
        <v>21</v>
      </c>
    </row>
    <row r="86" spans="1:15" x14ac:dyDescent="0.3">
      <c r="A86" s="1" t="s">
        <v>36</v>
      </c>
      <c r="B86" s="1">
        <v>11</v>
      </c>
      <c r="D86" s="1" t="s">
        <v>37</v>
      </c>
      <c r="E86" s="1">
        <v>16</v>
      </c>
      <c r="F86" s="3"/>
      <c r="H86" s="1" t="s">
        <v>36</v>
      </c>
      <c r="I86" s="1">
        <v>17</v>
      </c>
      <c r="K86" s="1" t="s">
        <v>26</v>
      </c>
      <c r="L86" s="1">
        <v>22</v>
      </c>
      <c r="N86" s="1" t="s">
        <v>121</v>
      </c>
      <c r="O86" s="1">
        <v>12</v>
      </c>
    </row>
    <row r="87" spans="1:15" x14ac:dyDescent="0.3">
      <c r="A87" s="1" t="s">
        <v>35</v>
      </c>
      <c r="B87" s="1">
        <v>8</v>
      </c>
      <c r="D87" s="1" t="s">
        <v>36</v>
      </c>
      <c r="E87" s="1">
        <v>14</v>
      </c>
      <c r="F87" s="3"/>
      <c r="H87" s="1" t="s">
        <v>26</v>
      </c>
      <c r="I87" s="1">
        <v>15</v>
      </c>
      <c r="K87" s="1" t="s">
        <v>35</v>
      </c>
      <c r="L87" s="1">
        <v>18</v>
      </c>
      <c r="N87" s="1" t="s">
        <v>26</v>
      </c>
      <c r="O87" s="1">
        <v>11</v>
      </c>
    </row>
    <row r="88" spans="1:15" x14ac:dyDescent="0.3">
      <c r="A88" s="1" t="s">
        <v>20</v>
      </c>
      <c r="B88" s="1">
        <v>7</v>
      </c>
      <c r="D88" s="1" t="s">
        <v>26</v>
      </c>
      <c r="E88" s="1">
        <v>12</v>
      </c>
      <c r="F88" s="3"/>
      <c r="H88" s="1" t="s">
        <v>35</v>
      </c>
      <c r="I88" s="1">
        <v>14</v>
      </c>
      <c r="K88" s="1" t="s">
        <v>36</v>
      </c>
      <c r="L88" s="1">
        <v>17</v>
      </c>
      <c r="N88" s="5" t="s">
        <v>23</v>
      </c>
      <c r="O88" s="1">
        <v>10</v>
      </c>
    </row>
    <row r="89" spans="1:15" x14ac:dyDescent="0.3">
      <c r="A89" s="1" t="s">
        <v>23</v>
      </c>
      <c r="B89" s="1">
        <v>6</v>
      </c>
      <c r="D89" s="1" t="s">
        <v>40</v>
      </c>
      <c r="E89" s="1">
        <v>10</v>
      </c>
      <c r="F89" s="3"/>
      <c r="H89" s="1" t="s">
        <v>121</v>
      </c>
      <c r="I89" s="1">
        <v>14</v>
      </c>
      <c r="K89" s="5" t="s">
        <v>40</v>
      </c>
      <c r="L89" s="1">
        <v>10</v>
      </c>
      <c r="N89" s="5" t="s">
        <v>138</v>
      </c>
      <c r="O89" s="1">
        <v>8</v>
      </c>
    </row>
    <row r="90" spans="1:15" x14ac:dyDescent="0.3">
      <c r="A90" s="1" t="s">
        <v>28</v>
      </c>
      <c r="B90" s="1">
        <v>6</v>
      </c>
      <c r="D90" s="1" t="s">
        <v>20</v>
      </c>
      <c r="E90" s="1">
        <v>6</v>
      </c>
      <c r="F90" s="3"/>
      <c r="H90" s="1" t="s">
        <v>23</v>
      </c>
      <c r="I90" s="1">
        <v>7</v>
      </c>
      <c r="K90" s="5" t="s">
        <v>23</v>
      </c>
      <c r="L90" s="1">
        <v>8</v>
      </c>
      <c r="N90" s="5" t="s">
        <v>199</v>
      </c>
      <c r="O90" s="1">
        <v>7</v>
      </c>
    </row>
    <row r="91" spans="1:15" x14ac:dyDescent="0.3">
      <c r="A91" s="1" t="s">
        <v>37</v>
      </c>
      <c r="B91" s="1">
        <v>5</v>
      </c>
      <c r="D91" s="1" t="s">
        <v>21</v>
      </c>
      <c r="E91" s="1">
        <v>4</v>
      </c>
      <c r="F91" s="3"/>
      <c r="H91" s="1" t="s">
        <v>22</v>
      </c>
      <c r="I91" s="1">
        <v>4</v>
      </c>
      <c r="K91" s="1" t="s">
        <v>33</v>
      </c>
      <c r="L91" s="1">
        <v>5</v>
      </c>
      <c r="N91" s="5" t="s">
        <v>176</v>
      </c>
      <c r="O91" s="1">
        <v>4</v>
      </c>
    </row>
    <row r="92" spans="1:15" x14ac:dyDescent="0.3">
      <c r="A92" s="1" t="s">
        <v>16</v>
      </c>
      <c r="B92" s="1">
        <v>3</v>
      </c>
      <c r="D92" s="1" t="s">
        <v>28</v>
      </c>
      <c r="E92" s="1">
        <v>4</v>
      </c>
      <c r="F92" s="3"/>
      <c r="H92" s="1" t="s">
        <v>21</v>
      </c>
      <c r="I92" s="1">
        <v>3</v>
      </c>
      <c r="K92" s="1" t="s">
        <v>150</v>
      </c>
      <c r="L92" s="1">
        <v>4</v>
      </c>
      <c r="N92" s="1" t="s">
        <v>36</v>
      </c>
      <c r="O92" s="1">
        <v>3</v>
      </c>
    </row>
    <row r="93" spans="1:15" x14ac:dyDescent="0.3">
      <c r="A93" s="1" t="s">
        <v>30</v>
      </c>
      <c r="B93" s="1">
        <v>3</v>
      </c>
      <c r="D93" s="1" t="s">
        <v>33</v>
      </c>
      <c r="E93" s="1">
        <v>4</v>
      </c>
      <c r="F93" s="3"/>
      <c r="H93" s="5" t="s">
        <v>138</v>
      </c>
      <c r="I93" s="1">
        <v>3</v>
      </c>
      <c r="K93" s="1" t="s">
        <v>158</v>
      </c>
      <c r="L93" s="1">
        <v>3</v>
      </c>
      <c r="N93" s="5" t="s">
        <v>159</v>
      </c>
      <c r="O93" s="1">
        <v>3</v>
      </c>
    </row>
    <row r="94" spans="1:15" x14ac:dyDescent="0.3">
      <c r="A94" s="1" t="s">
        <v>21</v>
      </c>
      <c r="B94" s="1">
        <v>2</v>
      </c>
      <c r="D94" s="1" t="s">
        <v>22</v>
      </c>
      <c r="E94" s="1">
        <v>3</v>
      </c>
      <c r="F94" s="3"/>
      <c r="H94" s="1" t="s">
        <v>37</v>
      </c>
      <c r="I94" s="1">
        <v>2</v>
      </c>
      <c r="K94" s="5" t="s">
        <v>138</v>
      </c>
      <c r="L94" s="1">
        <v>3</v>
      </c>
      <c r="N94" s="5" t="s">
        <v>213</v>
      </c>
      <c r="O94" s="1">
        <v>3</v>
      </c>
    </row>
    <row r="95" spans="1:15" x14ac:dyDescent="0.3">
      <c r="A95" s="1" t="s">
        <v>22</v>
      </c>
      <c r="B95" s="1">
        <v>2</v>
      </c>
      <c r="D95" s="1" t="s">
        <v>23</v>
      </c>
      <c r="E95" s="1">
        <v>3</v>
      </c>
      <c r="F95" s="3"/>
      <c r="H95" s="1" t="s">
        <v>19</v>
      </c>
      <c r="I95" s="1">
        <v>2</v>
      </c>
      <c r="K95" s="1" t="s">
        <v>19</v>
      </c>
      <c r="L95" s="1">
        <v>3</v>
      </c>
      <c r="N95" s="1" t="s">
        <v>19</v>
      </c>
      <c r="O95" s="1">
        <v>3</v>
      </c>
    </row>
    <row r="96" spans="1:15" x14ac:dyDescent="0.3">
      <c r="A96" s="1" t="s">
        <v>33</v>
      </c>
      <c r="B96" s="1">
        <v>2</v>
      </c>
      <c r="D96" s="1" t="s">
        <v>18</v>
      </c>
      <c r="E96" s="1">
        <v>2</v>
      </c>
      <c r="F96" s="3"/>
      <c r="H96" s="1" t="s">
        <v>122</v>
      </c>
      <c r="I96" s="1">
        <v>2</v>
      </c>
      <c r="K96" s="1" t="s">
        <v>138</v>
      </c>
      <c r="L96" s="5">
        <v>3</v>
      </c>
      <c r="N96" s="1" t="s">
        <v>150</v>
      </c>
      <c r="O96" s="1">
        <v>3</v>
      </c>
    </row>
    <row r="97" spans="1:15" x14ac:dyDescent="0.3">
      <c r="A97" s="1" t="s">
        <v>32</v>
      </c>
      <c r="B97" s="1">
        <v>2</v>
      </c>
      <c r="D97" s="1" t="s">
        <v>41</v>
      </c>
      <c r="E97" s="1">
        <v>2</v>
      </c>
      <c r="F97" s="3"/>
      <c r="H97" s="1" t="s">
        <v>39</v>
      </c>
      <c r="I97" s="1">
        <v>2</v>
      </c>
      <c r="K97" s="1" t="s">
        <v>22</v>
      </c>
      <c r="L97" s="1">
        <v>2</v>
      </c>
      <c r="N97" s="5" t="s">
        <v>160</v>
      </c>
      <c r="O97" s="1">
        <v>2</v>
      </c>
    </row>
    <row r="98" spans="1:15" x14ac:dyDescent="0.3">
      <c r="A98" s="1" t="s">
        <v>14</v>
      </c>
      <c r="B98" s="1">
        <v>1</v>
      </c>
      <c r="D98" s="1" t="s">
        <v>43</v>
      </c>
      <c r="E98" s="1">
        <v>2</v>
      </c>
      <c r="F98" s="3"/>
      <c r="H98" s="1" t="s">
        <v>30</v>
      </c>
      <c r="I98" s="1">
        <v>2</v>
      </c>
      <c r="K98" s="1" t="s">
        <v>21</v>
      </c>
      <c r="L98" s="1">
        <v>2</v>
      </c>
      <c r="N98" s="5" t="s">
        <v>136</v>
      </c>
      <c r="O98" s="1">
        <v>2</v>
      </c>
    </row>
    <row r="99" spans="1:15" x14ac:dyDescent="0.3">
      <c r="A99" s="1" t="s">
        <v>15</v>
      </c>
      <c r="B99" s="1">
        <v>1</v>
      </c>
      <c r="D99" s="1" t="s">
        <v>39</v>
      </c>
      <c r="E99" s="1">
        <v>1</v>
      </c>
      <c r="F99" s="3"/>
      <c r="H99" s="1" t="s">
        <v>33</v>
      </c>
      <c r="I99" s="1">
        <v>2</v>
      </c>
      <c r="K99" s="1" t="s">
        <v>149</v>
      </c>
      <c r="L99" s="1">
        <v>2</v>
      </c>
      <c r="N99" s="5" t="s">
        <v>206</v>
      </c>
      <c r="O99" s="1">
        <v>2</v>
      </c>
    </row>
    <row r="100" spans="1:15" ht="39" customHeight="1" x14ac:dyDescent="0.3">
      <c r="A100" s="2" t="s">
        <v>17</v>
      </c>
      <c r="B100" s="1">
        <v>1</v>
      </c>
      <c r="D100" s="1" t="s">
        <v>16</v>
      </c>
      <c r="E100" s="1">
        <v>1</v>
      </c>
      <c r="F100" s="3"/>
      <c r="H100" s="1" t="s">
        <v>119</v>
      </c>
      <c r="I100" s="1">
        <v>2</v>
      </c>
      <c r="K100" s="2" t="s">
        <v>17</v>
      </c>
      <c r="L100" s="1">
        <v>2</v>
      </c>
      <c r="N100" s="5" t="s">
        <v>210</v>
      </c>
      <c r="O100" s="1">
        <v>2</v>
      </c>
    </row>
    <row r="101" spans="1:15" ht="39.6" customHeight="1" x14ac:dyDescent="0.3">
      <c r="A101" s="1" t="s">
        <v>18</v>
      </c>
      <c r="B101" s="1">
        <v>1</v>
      </c>
      <c r="D101" s="2" t="s">
        <v>17</v>
      </c>
      <c r="E101" s="1">
        <v>1</v>
      </c>
      <c r="F101" s="3"/>
      <c r="H101" s="1" t="s">
        <v>126</v>
      </c>
      <c r="I101" s="1">
        <v>2</v>
      </c>
      <c r="K101" s="1" t="s">
        <v>147</v>
      </c>
      <c r="L101" s="1">
        <v>2</v>
      </c>
      <c r="N101" s="5" t="s">
        <v>159</v>
      </c>
      <c r="O101" s="1">
        <v>2</v>
      </c>
    </row>
    <row r="102" spans="1:15" x14ac:dyDescent="0.3">
      <c r="A102" s="1" t="s">
        <v>19</v>
      </c>
      <c r="B102" s="1">
        <v>1</v>
      </c>
      <c r="D102" s="1" t="s">
        <v>19</v>
      </c>
      <c r="E102" s="1">
        <v>1</v>
      </c>
      <c r="F102" s="3"/>
      <c r="H102" s="1" t="s">
        <v>41</v>
      </c>
      <c r="I102" s="1">
        <v>2</v>
      </c>
      <c r="K102" s="5" t="s">
        <v>175</v>
      </c>
      <c r="L102" s="1">
        <v>2</v>
      </c>
      <c r="N102" s="5" t="s">
        <v>211</v>
      </c>
      <c r="O102" s="1">
        <v>2</v>
      </c>
    </row>
    <row r="103" spans="1:15" x14ac:dyDescent="0.3">
      <c r="A103" s="1" t="s">
        <v>24</v>
      </c>
      <c r="B103" s="1">
        <v>1</v>
      </c>
      <c r="D103" s="1" t="s">
        <v>24</v>
      </c>
      <c r="E103" s="1">
        <v>1</v>
      </c>
      <c r="F103" s="3"/>
      <c r="H103" s="5" t="s">
        <v>136</v>
      </c>
      <c r="I103" s="1">
        <v>2</v>
      </c>
      <c r="K103" s="5" t="s">
        <v>43</v>
      </c>
      <c r="L103" s="1">
        <v>2</v>
      </c>
      <c r="N103" s="1" t="s">
        <v>33</v>
      </c>
      <c r="O103" s="1">
        <v>1</v>
      </c>
    </row>
    <row r="104" spans="1:15" ht="86.4" x14ac:dyDescent="0.3">
      <c r="A104" s="1" t="s">
        <v>25</v>
      </c>
      <c r="B104" s="1">
        <v>1</v>
      </c>
      <c r="D104" s="1" t="s">
        <v>42</v>
      </c>
      <c r="E104" s="1">
        <v>1</v>
      </c>
      <c r="F104" s="3"/>
      <c r="H104" s="2" t="s">
        <v>17</v>
      </c>
      <c r="I104" s="1">
        <v>1</v>
      </c>
      <c r="K104" s="1" t="s">
        <v>148</v>
      </c>
      <c r="L104" s="1">
        <v>1</v>
      </c>
      <c r="N104" s="5" t="s">
        <v>155</v>
      </c>
      <c r="O104" s="1">
        <v>1</v>
      </c>
    </row>
    <row r="105" spans="1:15" x14ac:dyDescent="0.3">
      <c r="A105" s="1" t="s">
        <v>31</v>
      </c>
      <c r="B105" s="1">
        <v>1</v>
      </c>
      <c r="D105" s="1" t="s">
        <v>44</v>
      </c>
      <c r="E105" s="1">
        <v>1</v>
      </c>
      <c r="F105" s="3"/>
      <c r="H105" s="1" t="s">
        <v>102</v>
      </c>
      <c r="I105" s="1">
        <v>1</v>
      </c>
      <c r="K105" s="5" t="s">
        <v>155</v>
      </c>
      <c r="L105" s="1">
        <v>1</v>
      </c>
      <c r="N105" s="5" t="s">
        <v>198</v>
      </c>
      <c r="O105" s="1">
        <v>1</v>
      </c>
    </row>
    <row r="106" spans="1:15" x14ac:dyDescent="0.3">
      <c r="A106" s="1" t="s">
        <v>34</v>
      </c>
      <c r="B106" s="1">
        <v>1</v>
      </c>
      <c r="D106" s="1" t="s">
        <v>45</v>
      </c>
      <c r="E106" s="1">
        <v>1</v>
      </c>
      <c r="F106" s="3"/>
      <c r="H106" s="1" t="s">
        <v>120</v>
      </c>
      <c r="I106" s="1">
        <v>1</v>
      </c>
      <c r="K106" s="5" t="s">
        <v>156</v>
      </c>
      <c r="L106" s="1">
        <v>1</v>
      </c>
      <c r="N106" s="5" t="s">
        <v>31</v>
      </c>
      <c r="O106" s="1">
        <v>1</v>
      </c>
    </row>
    <row r="107" spans="1:15" x14ac:dyDescent="0.3">
      <c r="B107">
        <f>SUM(B83:B106)</f>
        <v>307</v>
      </c>
      <c r="D107" s="1" t="s">
        <v>46</v>
      </c>
      <c r="E107" s="1">
        <v>1</v>
      </c>
      <c r="F107" s="3"/>
      <c r="H107" s="1" t="s">
        <v>20</v>
      </c>
      <c r="I107" s="1">
        <v>1</v>
      </c>
      <c r="K107" s="5" t="s">
        <v>157</v>
      </c>
      <c r="L107" s="1">
        <v>1</v>
      </c>
      <c r="N107" s="5" t="s">
        <v>207</v>
      </c>
      <c r="O107" s="1">
        <v>1</v>
      </c>
    </row>
    <row r="108" spans="1:15" x14ac:dyDescent="0.3">
      <c r="D108" s="1" t="s">
        <v>30</v>
      </c>
      <c r="E108" s="1">
        <v>1</v>
      </c>
      <c r="F108" s="3"/>
      <c r="H108" s="1" t="s">
        <v>47</v>
      </c>
      <c r="I108" s="1">
        <v>1</v>
      </c>
      <c r="K108" s="5" t="s">
        <v>176</v>
      </c>
      <c r="L108" s="1">
        <v>1</v>
      </c>
      <c r="N108" s="5" t="s">
        <v>208</v>
      </c>
      <c r="O108" s="1">
        <v>1</v>
      </c>
    </row>
    <row r="109" spans="1:15" x14ac:dyDescent="0.3">
      <c r="D109" s="1" t="s">
        <v>47</v>
      </c>
      <c r="E109" s="1">
        <v>1</v>
      </c>
      <c r="F109" s="3"/>
      <c r="H109" s="1" t="s">
        <v>127</v>
      </c>
      <c r="I109" s="1">
        <v>1</v>
      </c>
      <c r="K109" s="5" t="s">
        <v>177</v>
      </c>
      <c r="L109" s="1">
        <v>1</v>
      </c>
      <c r="N109" s="5" t="s">
        <v>209</v>
      </c>
      <c r="O109" s="1">
        <v>1</v>
      </c>
    </row>
    <row r="110" spans="1:15" x14ac:dyDescent="0.3">
      <c r="E110">
        <f>SUM(E83:E109)</f>
        <v>370</v>
      </c>
      <c r="H110" s="1" t="s">
        <v>128</v>
      </c>
      <c r="I110" s="1">
        <v>1</v>
      </c>
      <c r="K110" s="5" t="s">
        <v>178</v>
      </c>
      <c r="L110" s="1">
        <v>1</v>
      </c>
      <c r="N110" s="5" t="s">
        <v>212</v>
      </c>
      <c r="O110" s="1">
        <v>1</v>
      </c>
    </row>
    <row r="111" spans="1:15" x14ac:dyDescent="0.3">
      <c r="H111" s="1" t="s">
        <v>129</v>
      </c>
      <c r="I111" s="1">
        <v>1</v>
      </c>
      <c r="K111" s="5" t="s">
        <v>179</v>
      </c>
      <c r="L111" s="1">
        <v>1</v>
      </c>
      <c r="N111" s="1" t="s">
        <v>158</v>
      </c>
      <c r="O111" s="1">
        <v>1</v>
      </c>
    </row>
    <row r="112" spans="1:15" x14ac:dyDescent="0.3">
      <c r="H112" s="1" t="s">
        <v>18</v>
      </c>
      <c r="I112" s="1">
        <v>1</v>
      </c>
      <c r="K112" s="5" t="s">
        <v>31</v>
      </c>
      <c r="L112" s="1">
        <v>1</v>
      </c>
      <c r="N112" s="5" t="s">
        <v>214</v>
      </c>
      <c r="O112" s="1">
        <v>1</v>
      </c>
    </row>
    <row r="113" spans="1:15" x14ac:dyDescent="0.3">
      <c r="H113" s="5" t="s">
        <v>137</v>
      </c>
      <c r="I113" s="1">
        <v>1</v>
      </c>
      <c r="K113" s="5" t="s">
        <v>159</v>
      </c>
      <c r="L113" s="1">
        <v>1</v>
      </c>
      <c r="N113" s="5" t="s">
        <v>215</v>
      </c>
      <c r="O113" s="1">
        <v>1</v>
      </c>
    </row>
    <row r="114" spans="1:15" x14ac:dyDescent="0.3">
      <c r="H114" s="1" t="s">
        <v>28</v>
      </c>
      <c r="I114" s="1"/>
      <c r="K114" s="5" t="s">
        <v>160</v>
      </c>
      <c r="L114" s="1">
        <v>1</v>
      </c>
      <c r="N114" s="5" t="s">
        <v>17</v>
      </c>
      <c r="O114" s="1">
        <v>1</v>
      </c>
    </row>
    <row r="115" spans="1:15" x14ac:dyDescent="0.3">
      <c r="H115" s="1" t="s">
        <v>43</v>
      </c>
      <c r="I115" s="1"/>
      <c r="K115" s="5" t="s">
        <v>180</v>
      </c>
      <c r="L115" s="5">
        <v>1</v>
      </c>
      <c r="O115">
        <f>SUM(O83:O114)</f>
        <v>256</v>
      </c>
    </row>
    <row r="116" spans="1:15" x14ac:dyDescent="0.3">
      <c r="H116" s="1" t="s">
        <v>16</v>
      </c>
      <c r="I116" s="1"/>
      <c r="K116" s="5" t="s">
        <v>181</v>
      </c>
      <c r="L116" s="5">
        <v>1</v>
      </c>
    </row>
    <row r="117" spans="1:15" x14ac:dyDescent="0.3">
      <c r="A117" s="9" t="s">
        <v>109</v>
      </c>
      <c r="B117" s="9"/>
      <c r="C117" s="9"/>
      <c r="D117" s="9"/>
      <c r="E117" s="9"/>
      <c r="F117" s="9"/>
      <c r="H117" s="1" t="s">
        <v>42</v>
      </c>
      <c r="I117" s="1"/>
      <c r="K117" s="5" t="s">
        <v>182</v>
      </c>
      <c r="L117" s="5">
        <v>1</v>
      </c>
    </row>
    <row r="118" spans="1:15" x14ac:dyDescent="0.3">
      <c r="A118" s="9" t="s">
        <v>109</v>
      </c>
      <c r="B118" s="9" t="s">
        <v>94</v>
      </c>
      <c r="C118" s="9" t="s">
        <v>95</v>
      </c>
      <c r="D118" s="9" t="s">
        <v>97</v>
      </c>
      <c r="E118" s="9" t="s">
        <v>143</v>
      </c>
      <c r="F118" s="9" t="s">
        <v>192</v>
      </c>
      <c r="H118" s="1" t="s">
        <v>24</v>
      </c>
      <c r="I118" s="1"/>
      <c r="K118" s="5" t="s">
        <v>45</v>
      </c>
      <c r="L118" s="5">
        <v>1</v>
      </c>
    </row>
    <row r="119" spans="1:15" x14ac:dyDescent="0.3">
      <c r="A119" s="1" t="s">
        <v>105</v>
      </c>
      <c r="B119" s="1">
        <v>98</v>
      </c>
      <c r="C119" s="1">
        <v>140</v>
      </c>
      <c r="D119" s="1">
        <v>103</v>
      </c>
      <c r="E119" s="1">
        <v>151</v>
      </c>
      <c r="F119" s="1">
        <v>99</v>
      </c>
      <c r="H119" s="1" t="s">
        <v>44</v>
      </c>
      <c r="I119" s="1"/>
      <c r="K119" s="5" t="s">
        <v>183</v>
      </c>
      <c r="L119" s="5">
        <v>1</v>
      </c>
    </row>
    <row r="120" spans="1:15" x14ac:dyDescent="0.3">
      <c r="A120" s="1" t="s">
        <v>106</v>
      </c>
      <c r="B120" s="1">
        <v>65</v>
      </c>
      <c r="C120" s="1">
        <v>72</v>
      </c>
      <c r="D120" s="1">
        <v>106</v>
      </c>
      <c r="E120" s="1">
        <v>66</v>
      </c>
      <c r="F120" s="1">
        <v>81</v>
      </c>
      <c r="H120" s="1" t="s">
        <v>45</v>
      </c>
      <c r="I120" s="1"/>
      <c r="K120" s="5" t="s">
        <v>159</v>
      </c>
      <c r="L120" s="5">
        <v>1</v>
      </c>
    </row>
    <row r="121" spans="1:15" x14ac:dyDescent="0.3">
      <c r="A121" s="1" t="s">
        <v>107</v>
      </c>
      <c r="B121" s="1">
        <v>59</v>
      </c>
      <c r="C121" s="1">
        <v>68</v>
      </c>
      <c r="D121" s="1">
        <v>76</v>
      </c>
      <c r="E121" s="1">
        <v>83</v>
      </c>
      <c r="F121" s="1">
        <v>76</v>
      </c>
      <c r="H121" s="1" t="s">
        <v>46</v>
      </c>
      <c r="I121" s="1"/>
      <c r="K121" s="5" t="s">
        <v>184</v>
      </c>
      <c r="L121" s="5">
        <v>1</v>
      </c>
    </row>
    <row r="122" spans="1:15" x14ac:dyDescent="0.3">
      <c r="A122" s="1" t="s">
        <v>108</v>
      </c>
      <c r="B122" s="1">
        <v>85</v>
      </c>
      <c r="C122" s="1">
        <v>90</v>
      </c>
      <c r="D122" s="1">
        <v>108</v>
      </c>
      <c r="E122" s="1">
        <v>118</v>
      </c>
      <c r="F122" s="1"/>
      <c r="H122" s="3"/>
      <c r="I122">
        <f>SUM(I83:I121)</f>
        <v>393</v>
      </c>
      <c r="L122">
        <f>SUM(L83:L121)</f>
        <v>418</v>
      </c>
    </row>
    <row r="123" spans="1:15" x14ac:dyDescent="0.3">
      <c r="A123" s="4" t="s">
        <v>91</v>
      </c>
      <c r="B123" s="4">
        <f>SUM(B119:B122)</f>
        <v>307</v>
      </c>
      <c r="C123" s="4">
        <f>SUM(C119:C122)</f>
        <v>370</v>
      </c>
      <c r="D123" s="4">
        <f>SUM(D119:D122)</f>
        <v>393</v>
      </c>
      <c r="E123" s="4">
        <f>SUM(E119:E122)</f>
        <v>418</v>
      </c>
      <c r="F123" s="4">
        <f>SUM(F119:F122)</f>
        <v>256</v>
      </c>
    </row>
    <row r="126" spans="1:15" ht="15" thickBot="1" x14ac:dyDescent="0.35">
      <c r="A126" t="s">
        <v>94</v>
      </c>
    </row>
    <row r="127" spans="1:15" x14ac:dyDescent="0.3">
      <c r="A127" s="22" t="s">
        <v>111</v>
      </c>
      <c r="B127" s="23" t="s">
        <v>98</v>
      </c>
      <c r="C127" s="23" t="s">
        <v>99</v>
      </c>
      <c r="D127" s="23" t="s">
        <v>100</v>
      </c>
      <c r="E127" s="24" t="s">
        <v>101</v>
      </c>
      <c r="F127" s="65"/>
    </row>
    <row r="128" spans="1:15" x14ac:dyDescent="0.3">
      <c r="A128" s="14" t="s">
        <v>0</v>
      </c>
      <c r="B128" s="1">
        <v>61</v>
      </c>
      <c r="C128" s="1">
        <v>36</v>
      </c>
      <c r="D128" s="1">
        <v>19</v>
      </c>
      <c r="E128" s="15">
        <v>50</v>
      </c>
      <c r="F128" s="3"/>
    </row>
    <row r="129" spans="1:6" x14ac:dyDescent="0.3">
      <c r="A129" s="14" t="s">
        <v>1</v>
      </c>
      <c r="B129" s="1">
        <v>25</v>
      </c>
      <c r="C129" s="1">
        <v>18</v>
      </c>
      <c r="D129" s="1">
        <v>17</v>
      </c>
      <c r="E129" s="15">
        <v>16</v>
      </c>
      <c r="F129" s="3"/>
    </row>
    <row r="130" spans="1:6" x14ac:dyDescent="0.3">
      <c r="A130" s="14" t="s">
        <v>2</v>
      </c>
      <c r="B130" s="1">
        <v>4</v>
      </c>
      <c r="C130" s="1">
        <v>8</v>
      </c>
      <c r="D130" s="1">
        <v>3</v>
      </c>
      <c r="E130" s="15">
        <v>0</v>
      </c>
      <c r="F130" s="3"/>
    </row>
    <row r="131" spans="1:6" ht="15" thickBot="1" x14ac:dyDescent="0.35">
      <c r="A131" s="19" t="s">
        <v>3</v>
      </c>
      <c r="B131" s="20">
        <v>8</v>
      </c>
      <c r="C131" s="20">
        <v>3</v>
      </c>
      <c r="D131" s="20">
        <v>20</v>
      </c>
      <c r="E131" s="21">
        <v>19</v>
      </c>
      <c r="F131" s="3"/>
    </row>
    <row r="132" spans="1:6" x14ac:dyDescent="0.3">
      <c r="E132">
        <f>SUM(B128:E131)</f>
        <v>307</v>
      </c>
    </row>
    <row r="133" spans="1:6" x14ac:dyDescent="0.3">
      <c r="A133" t="s">
        <v>95</v>
      </c>
    </row>
    <row r="134" spans="1:6" x14ac:dyDescent="0.3">
      <c r="A134" s="9" t="s">
        <v>111</v>
      </c>
      <c r="B134" s="9" t="s">
        <v>98</v>
      </c>
      <c r="C134" s="9" t="s">
        <v>99</v>
      </c>
      <c r="D134" s="9" t="s">
        <v>100</v>
      </c>
      <c r="E134" s="9" t="s">
        <v>101</v>
      </c>
      <c r="F134" s="65"/>
    </row>
    <row r="135" spans="1:6" x14ac:dyDescent="0.3">
      <c r="A135" s="1" t="s">
        <v>0</v>
      </c>
      <c r="B135" s="1">
        <v>78</v>
      </c>
      <c r="C135" s="1">
        <v>34</v>
      </c>
      <c r="D135" s="1">
        <v>25</v>
      </c>
      <c r="E135" s="1">
        <v>54</v>
      </c>
      <c r="F135" s="3"/>
    </row>
    <row r="136" spans="1:6" x14ac:dyDescent="0.3">
      <c r="A136" s="1" t="s">
        <v>1</v>
      </c>
      <c r="B136" s="1">
        <v>32</v>
      </c>
      <c r="C136" s="1">
        <v>11</v>
      </c>
      <c r="D136" s="1">
        <v>10</v>
      </c>
      <c r="E136" s="1">
        <v>15</v>
      </c>
      <c r="F136" s="3"/>
    </row>
    <row r="137" spans="1:6" x14ac:dyDescent="0.3">
      <c r="A137" s="1" t="s">
        <v>2</v>
      </c>
      <c r="B137" s="1">
        <v>1</v>
      </c>
      <c r="C137" s="1">
        <v>9</v>
      </c>
      <c r="D137" s="1">
        <v>7</v>
      </c>
      <c r="E137" s="1">
        <v>4</v>
      </c>
      <c r="F137" s="3"/>
    </row>
    <row r="138" spans="1:6" x14ac:dyDescent="0.3">
      <c r="A138" s="1" t="s">
        <v>3</v>
      </c>
      <c r="B138" s="1">
        <v>29</v>
      </c>
      <c r="C138" s="1">
        <v>18</v>
      </c>
      <c r="D138" s="1">
        <v>25</v>
      </c>
      <c r="E138" s="1">
        <v>18</v>
      </c>
      <c r="F138" s="3"/>
    </row>
    <row r="139" spans="1:6" x14ac:dyDescent="0.3">
      <c r="E139">
        <f>SUM(B135:E138)</f>
        <v>370</v>
      </c>
    </row>
    <row r="141" spans="1:6" x14ac:dyDescent="0.3">
      <c r="A141" t="s">
        <v>97</v>
      </c>
    </row>
    <row r="142" spans="1:6" x14ac:dyDescent="0.3">
      <c r="A142" s="9" t="s">
        <v>111</v>
      </c>
      <c r="B142" s="9" t="s">
        <v>98</v>
      </c>
      <c r="C142" s="9" t="s">
        <v>99</v>
      </c>
      <c r="D142" s="9" t="s">
        <v>100</v>
      </c>
      <c r="E142" s="9" t="s">
        <v>101</v>
      </c>
      <c r="F142" s="65"/>
    </row>
    <row r="143" spans="1:6" x14ac:dyDescent="0.3">
      <c r="A143" s="1" t="s">
        <v>0</v>
      </c>
      <c r="B143" s="1">
        <v>55</v>
      </c>
      <c r="C143" s="1">
        <v>60</v>
      </c>
      <c r="D143" s="1">
        <v>26</v>
      </c>
      <c r="E143" s="1">
        <v>47</v>
      </c>
      <c r="F143" s="3"/>
    </row>
    <row r="144" spans="1:6" x14ac:dyDescent="0.3">
      <c r="A144" s="1" t="s">
        <v>1</v>
      </c>
      <c r="B144" s="1">
        <v>28</v>
      </c>
      <c r="C144" s="1">
        <v>18</v>
      </c>
      <c r="D144" s="1">
        <v>15</v>
      </c>
      <c r="E144" s="1">
        <v>16</v>
      </c>
      <c r="F144" s="3"/>
    </row>
    <row r="145" spans="1:6" x14ac:dyDescent="0.3">
      <c r="A145" s="1" t="s">
        <v>2</v>
      </c>
      <c r="B145" s="1">
        <v>5</v>
      </c>
      <c r="C145" s="1">
        <v>8</v>
      </c>
      <c r="D145" s="1">
        <v>5</v>
      </c>
      <c r="E145" s="1">
        <v>5</v>
      </c>
      <c r="F145" s="3"/>
    </row>
    <row r="146" spans="1:6" x14ac:dyDescent="0.3">
      <c r="A146" s="1" t="s">
        <v>3</v>
      </c>
      <c r="B146" s="1">
        <v>15</v>
      </c>
      <c r="C146" s="1">
        <v>20</v>
      </c>
      <c r="D146" s="1">
        <v>30</v>
      </c>
      <c r="E146" s="1">
        <v>40</v>
      </c>
      <c r="F146" s="3"/>
    </row>
    <row r="147" spans="1:6" x14ac:dyDescent="0.3">
      <c r="E147">
        <f>SUM(B143:E146)</f>
        <v>393</v>
      </c>
    </row>
    <row r="149" spans="1:6" x14ac:dyDescent="0.3">
      <c r="A149" t="s">
        <v>143</v>
      </c>
    </row>
    <row r="150" spans="1:6" x14ac:dyDescent="0.3">
      <c r="A150" s="9" t="s">
        <v>111</v>
      </c>
      <c r="B150" s="9" t="s">
        <v>98</v>
      </c>
      <c r="C150" s="9" t="s">
        <v>99</v>
      </c>
      <c r="D150" s="9" t="s">
        <v>100</v>
      </c>
      <c r="E150" s="9" t="s">
        <v>101</v>
      </c>
      <c r="F150" s="65"/>
    </row>
    <row r="151" spans="1:6" x14ac:dyDescent="0.3">
      <c r="A151" s="1" t="s">
        <v>0</v>
      </c>
      <c r="B151" s="1">
        <v>71</v>
      </c>
      <c r="C151" s="1">
        <v>28</v>
      </c>
      <c r="D151" s="1">
        <v>17</v>
      </c>
      <c r="E151" s="1">
        <v>58</v>
      </c>
      <c r="F151" s="3"/>
    </row>
    <row r="152" spans="1:6" x14ac:dyDescent="0.3">
      <c r="A152" s="1" t="s">
        <v>1</v>
      </c>
      <c r="B152" s="1">
        <v>36</v>
      </c>
      <c r="C152" s="1">
        <v>12</v>
      </c>
      <c r="D152" s="1">
        <v>19</v>
      </c>
      <c r="E152" s="1">
        <v>28</v>
      </c>
      <c r="F152" s="3"/>
    </row>
    <row r="153" spans="1:6" x14ac:dyDescent="0.3">
      <c r="A153" s="1" t="s">
        <v>2</v>
      </c>
      <c r="B153" s="1">
        <v>11</v>
      </c>
      <c r="C153" s="1">
        <v>9</v>
      </c>
      <c r="D153" s="1">
        <v>11</v>
      </c>
      <c r="E153" s="1">
        <v>1</v>
      </c>
      <c r="F153" s="3"/>
    </row>
    <row r="154" spans="1:6" x14ac:dyDescent="0.3">
      <c r="A154" s="1" t="s">
        <v>3</v>
      </c>
      <c r="B154" s="1">
        <v>33</v>
      </c>
      <c r="C154" s="1">
        <v>17</v>
      </c>
      <c r="D154" s="1">
        <v>36</v>
      </c>
      <c r="E154" s="1">
        <v>31</v>
      </c>
      <c r="F154" s="3"/>
    </row>
    <row r="155" spans="1:6" x14ac:dyDescent="0.3">
      <c r="E155">
        <f>SUM(B151:E154)</f>
        <v>418</v>
      </c>
    </row>
    <row r="158" spans="1:6" x14ac:dyDescent="0.3">
      <c r="A158" t="s">
        <v>192</v>
      </c>
    </row>
    <row r="159" spans="1:6" x14ac:dyDescent="0.3">
      <c r="A159" s="9" t="s">
        <v>111</v>
      </c>
      <c r="B159" s="9" t="s">
        <v>98</v>
      </c>
      <c r="C159" s="9" t="s">
        <v>99</v>
      </c>
      <c r="D159" s="9" t="s">
        <v>100</v>
      </c>
      <c r="E159" s="9" t="s">
        <v>101</v>
      </c>
    </row>
    <row r="160" spans="1:6" x14ac:dyDescent="0.3">
      <c r="A160" s="1" t="s">
        <v>0</v>
      </c>
      <c r="B160" s="1">
        <v>24</v>
      </c>
      <c r="C160" s="1">
        <v>42</v>
      </c>
      <c r="D160" s="1">
        <v>30</v>
      </c>
      <c r="E160" s="1"/>
    </row>
    <row r="161" spans="1:5" x14ac:dyDescent="0.3">
      <c r="A161" s="1" t="s">
        <v>1</v>
      </c>
      <c r="B161" s="1">
        <v>27</v>
      </c>
      <c r="C161" s="1">
        <v>5</v>
      </c>
      <c r="D161" s="1">
        <v>13</v>
      </c>
      <c r="E161" s="1"/>
    </row>
    <row r="162" spans="1:5" x14ac:dyDescent="0.3">
      <c r="A162" s="1" t="s">
        <v>2</v>
      </c>
      <c r="B162" s="1">
        <v>5</v>
      </c>
      <c r="C162" s="1">
        <v>7</v>
      </c>
      <c r="D162" s="1">
        <v>9</v>
      </c>
      <c r="E162" s="1"/>
    </row>
    <row r="163" spans="1:5" x14ac:dyDescent="0.3">
      <c r="A163" s="1" t="s">
        <v>3</v>
      </c>
      <c r="B163" s="1">
        <v>43</v>
      </c>
      <c r="C163" s="1">
        <v>27</v>
      </c>
      <c r="D163" s="1">
        <v>24</v>
      </c>
      <c r="E163" s="1"/>
    </row>
    <row r="164" spans="1:5" x14ac:dyDescent="0.3">
      <c r="E164">
        <f>SUM(B160:E163)</f>
        <v>256</v>
      </c>
    </row>
  </sheetData>
  <sortState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75D874-A34A-4241-A0DD-53B53EAA7A6A}"/>
</file>

<file path=customXml/itemProps2.xml><?xml version="1.0" encoding="utf-8"?>
<ds:datastoreItem xmlns:ds="http://schemas.openxmlformats.org/officeDocument/2006/customXml" ds:itemID="{7D235209-739A-409D-8589-A1F3A8661E1A}"/>
</file>

<file path=customXml/itemProps3.xml><?xml version="1.0" encoding="utf-8"?>
<ds:datastoreItem xmlns:ds="http://schemas.openxmlformats.org/officeDocument/2006/customXml" ds:itemID="{36D34A2B-0EAE-46E4-9A2A-DBB8FEC7B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FY24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2024-04-11T16:02:15Z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