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harper/Downloads/"/>
    </mc:Choice>
  </mc:AlternateContent>
  <xr:revisionPtr revIDLastSave="0" documentId="8_{3C9BF6DB-5468-7144-B638-74FB819DA487}" xr6:coauthVersionLast="47" xr6:coauthVersionMax="47" xr10:uidLastSave="{00000000-0000-0000-0000-000000000000}"/>
  <bookViews>
    <workbookView xWindow="0" yWindow="760" windowWidth="30240" windowHeight="17780" xr2:uid="{664198F6-B3F6-4804-AE0B-FED41AD8B43A}"/>
  </bookViews>
  <sheets>
    <sheet name="Academic Plan" sheetId="4" r:id="rId1"/>
    <sheet name="Additional Academic Plan" sheetId="3" r:id="rId2"/>
  </sheets>
  <definedNames>
    <definedName name="checkrng" localSheetId="0">'Academic Plan'!$B$4:$F$42</definedName>
    <definedName name="checkrng" localSheetId="1">'Additional Academic Plan'!$B$4:$F$42</definedName>
    <definedName name="checkrng">#REF!</definedName>
    <definedName name="_xlnm.Print_Area" localSheetId="0">'Academic Plan'!$A$1:$J$42</definedName>
    <definedName name="_xlnm.Print_Area" localSheetId="1">'Additional Academic Plan'!$A$1:$J$42</definedName>
    <definedName name="ReqCourses" localSheetId="0">'Academic Plan'!$H$5:$I$41</definedName>
    <definedName name="ReqCourses" localSheetId="1">'Additional Academic Plan'!$H$5:$I$41</definedName>
    <definedName name="ReqCours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4" l="1"/>
  <c r="E42" i="4"/>
  <c r="C42" i="4"/>
  <c r="G41" i="4"/>
  <c r="E41" i="4"/>
  <c r="C41" i="4"/>
  <c r="G40" i="4"/>
  <c r="E40" i="4"/>
  <c r="C40" i="4"/>
  <c r="G39" i="4"/>
  <c r="E39" i="4"/>
  <c r="C39" i="4"/>
  <c r="G38" i="4"/>
  <c r="E38" i="4"/>
  <c r="C38" i="4"/>
  <c r="G37" i="4"/>
  <c r="E37" i="4"/>
  <c r="C37" i="4"/>
  <c r="G36" i="4"/>
  <c r="E36" i="4"/>
  <c r="C36" i="4"/>
  <c r="G35" i="4"/>
  <c r="E35" i="4"/>
  <c r="C35" i="4"/>
  <c r="G32" i="4"/>
  <c r="E32" i="4"/>
  <c r="C32" i="4"/>
  <c r="G31" i="4"/>
  <c r="E31" i="4"/>
  <c r="C31" i="4"/>
  <c r="G30" i="4"/>
  <c r="E30" i="4"/>
  <c r="C30" i="4"/>
  <c r="G29" i="4"/>
  <c r="E29" i="4"/>
  <c r="C29" i="4"/>
  <c r="G28" i="4"/>
  <c r="E28" i="4"/>
  <c r="C28" i="4"/>
  <c r="G27" i="4"/>
  <c r="E27" i="4"/>
  <c r="C27" i="4"/>
  <c r="G26" i="4"/>
  <c r="E26" i="4"/>
  <c r="C26" i="4"/>
  <c r="G25" i="4"/>
  <c r="E25" i="4"/>
  <c r="C25" i="4"/>
  <c r="G22" i="4"/>
  <c r="E22" i="4"/>
  <c r="C22" i="4"/>
  <c r="G21" i="4"/>
  <c r="E21" i="4"/>
  <c r="C21" i="4"/>
  <c r="G20" i="4"/>
  <c r="E20" i="4"/>
  <c r="C20" i="4"/>
  <c r="G19" i="4"/>
  <c r="E19" i="4"/>
  <c r="C19" i="4"/>
  <c r="G18" i="4"/>
  <c r="E18" i="4"/>
  <c r="C18" i="4"/>
  <c r="G17" i="4"/>
  <c r="E17" i="4"/>
  <c r="C17" i="4"/>
  <c r="G16" i="4"/>
  <c r="E16" i="4"/>
  <c r="C16" i="4"/>
  <c r="G15" i="4"/>
  <c r="E15" i="4"/>
  <c r="C15" i="4"/>
  <c r="G12" i="4"/>
  <c r="E12" i="4"/>
  <c r="C12" i="4"/>
  <c r="G11" i="4"/>
  <c r="E11" i="4"/>
  <c r="C11" i="4"/>
  <c r="G10" i="4"/>
  <c r="E10" i="4"/>
  <c r="C10" i="4"/>
  <c r="G9" i="4"/>
  <c r="E9" i="4"/>
  <c r="C9" i="4"/>
  <c r="G8" i="4"/>
  <c r="E8" i="4"/>
  <c r="C8" i="4"/>
  <c r="G7" i="4"/>
  <c r="E7" i="4"/>
  <c r="C7" i="4"/>
  <c r="G6" i="4"/>
  <c r="E6" i="4"/>
  <c r="C6" i="4"/>
  <c r="G42" i="3"/>
  <c r="E42" i="3"/>
  <c r="C42" i="3"/>
  <c r="G41" i="3"/>
  <c r="E41" i="3"/>
  <c r="C41" i="3"/>
  <c r="G40" i="3"/>
  <c r="E40" i="3"/>
  <c r="C40" i="3"/>
  <c r="G39" i="3"/>
  <c r="E39" i="3"/>
  <c r="C39" i="3"/>
  <c r="G38" i="3"/>
  <c r="E38" i="3"/>
  <c r="C38" i="3"/>
  <c r="G37" i="3"/>
  <c r="E37" i="3"/>
  <c r="C37" i="3"/>
  <c r="G36" i="3"/>
  <c r="E36" i="3"/>
  <c r="C36" i="3"/>
  <c r="G35" i="3"/>
  <c r="E35" i="3"/>
  <c r="C35" i="3"/>
  <c r="G32" i="3"/>
  <c r="E32" i="3"/>
  <c r="C32" i="3"/>
  <c r="G31" i="3"/>
  <c r="E31" i="3"/>
  <c r="C31" i="3"/>
  <c r="G30" i="3"/>
  <c r="E30" i="3"/>
  <c r="C30" i="3"/>
  <c r="G29" i="3"/>
  <c r="E29" i="3"/>
  <c r="C29" i="3"/>
  <c r="G28" i="3"/>
  <c r="E28" i="3"/>
  <c r="C28" i="3"/>
  <c r="G27" i="3"/>
  <c r="E27" i="3"/>
  <c r="C27" i="3"/>
  <c r="G26" i="3"/>
  <c r="E26" i="3"/>
  <c r="C26" i="3"/>
  <c r="G25" i="3"/>
  <c r="E25" i="3"/>
  <c r="C25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G16" i="3"/>
  <c r="E16" i="3"/>
  <c r="C16" i="3"/>
  <c r="G15" i="3"/>
  <c r="E15" i="3"/>
  <c r="C15" i="3"/>
  <c r="G12" i="3"/>
  <c r="E12" i="3"/>
  <c r="C12" i="3"/>
  <c r="G11" i="3"/>
  <c r="E11" i="3"/>
  <c r="C11" i="3"/>
  <c r="G10" i="3"/>
  <c r="E10" i="3"/>
  <c r="C10" i="3"/>
  <c r="G9" i="3"/>
  <c r="E9" i="3"/>
  <c r="C9" i="3"/>
  <c r="G8" i="3"/>
  <c r="E8" i="3"/>
  <c r="C8" i="3"/>
  <c r="G7" i="3"/>
  <c r="E7" i="3"/>
  <c r="C7" i="3"/>
  <c r="G6" i="3"/>
  <c r="E6" i="3"/>
  <c r="C6" i="3"/>
  <c r="J42" i="4" l="1"/>
  <c r="J15" i="4"/>
  <c r="J5" i="4"/>
  <c r="J18" i="4"/>
  <c r="J21" i="4"/>
  <c r="J7" i="4"/>
  <c r="J36" i="4"/>
  <c r="J39" i="4"/>
  <c r="I3" i="4"/>
  <c r="J8" i="4"/>
  <c r="J11" i="4"/>
  <c r="J26" i="4"/>
  <c r="J29" i="4"/>
  <c r="J32" i="4"/>
  <c r="J33" i="4"/>
  <c r="J19" i="4"/>
  <c r="J34" i="4"/>
  <c r="J37" i="4"/>
  <c r="J40" i="4"/>
  <c r="J22" i="4"/>
  <c r="J23" i="4"/>
  <c r="J6" i="4"/>
  <c r="J12" i="4"/>
  <c r="J24" i="4"/>
  <c r="J27" i="4"/>
  <c r="J30" i="4"/>
  <c r="J16" i="4"/>
  <c r="J9" i="4"/>
  <c r="J13" i="4"/>
  <c r="J14" i="4"/>
  <c r="J17" i="4"/>
  <c r="J35" i="4"/>
  <c r="J38" i="4"/>
  <c r="J20" i="4"/>
  <c r="J10" i="4"/>
  <c r="J25" i="4"/>
  <c r="J28" i="4"/>
  <c r="J31" i="4"/>
  <c r="J6" i="3"/>
  <c r="J28" i="3"/>
  <c r="J10" i="3"/>
  <c r="J42" i="3"/>
  <c r="J7" i="3"/>
  <c r="J36" i="3"/>
  <c r="J39" i="3"/>
  <c r="J11" i="3"/>
  <c r="J21" i="3"/>
  <c r="J5" i="3"/>
  <c r="J26" i="3"/>
  <c r="J33" i="3"/>
  <c r="I3" i="3"/>
  <c r="J8" i="3"/>
  <c r="J32" i="3"/>
  <c r="J16" i="3"/>
  <c r="J19" i="3"/>
  <c r="J22" i="3"/>
  <c r="J34" i="3"/>
  <c r="J37" i="3"/>
  <c r="J40" i="3"/>
  <c r="J18" i="3"/>
  <c r="J29" i="3"/>
  <c r="J23" i="3"/>
  <c r="J30" i="3"/>
  <c r="J13" i="3"/>
  <c r="J15" i="3"/>
  <c r="J24" i="3"/>
  <c r="J14" i="3"/>
  <c r="J17" i="3"/>
  <c r="J20" i="3"/>
  <c r="J38" i="3"/>
  <c r="J35" i="3"/>
  <c r="J12" i="3"/>
  <c r="J27" i="3"/>
  <c r="J25" i="3"/>
  <c r="J31" i="3"/>
  <c r="J9" i="3"/>
</calcChain>
</file>

<file path=xl/sharedStrings.xml><?xml version="1.0" encoding="utf-8"?>
<sst xmlns="http://schemas.openxmlformats.org/spreadsheetml/2006/main" count="176" uniqueCount="76">
  <si>
    <t>Class</t>
  </si>
  <si>
    <t>Credits</t>
  </si>
  <si>
    <t>Minimum Credits Required</t>
  </si>
  <si>
    <t>Concentration (C) -1</t>
  </si>
  <si>
    <t>Theme (T) -1</t>
  </si>
  <si>
    <t>Theme (T) -2</t>
  </si>
  <si>
    <t>Theme/Concentration (T/C) -3</t>
  </si>
  <si>
    <t>Concentration (C) -2</t>
  </si>
  <si>
    <t>Concentration (C) -3</t>
  </si>
  <si>
    <t>Concentration (C) -4</t>
  </si>
  <si>
    <t xml:space="preserve">Fall of: </t>
  </si>
  <si>
    <t>Spring of:</t>
  </si>
  <si>
    <t>Summer of:</t>
  </si>
  <si>
    <t>First Year</t>
  </si>
  <si>
    <t>Second Year</t>
  </si>
  <si>
    <t>Junior Year</t>
  </si>
  <si>
    <t>Senior Year</t>
  </si>
  <si>
    <t>Required Courses</t>
  </si>
  <si>
    <t>Y?</t>
  </si>
  <si>
    <t>Column1</t>
  </si>
  <si>
    <t>Credits Entered in Work Sheet:</t>
  </si>
  <si>
    <t>Full Name:</t>
  </si>
  <si>
    <t>Catalog Term (found on your degree audit):</t>
  </si>
  <si>
    <t>Semester to Graduate Month/Year:</t>
  </si>
  <si>
    <t>UVM Net ID (eg. jsmith4):</t>
  </si>
  <si>
    <t>Planning to Study Abroad? (Y/N):</t>
  </si>
  <si>
    <r>
      <rPr>
        <b/>
        <sz val="20"/>
        <color theme="1"/>
        <rFont val="Calibri"/>
        <family val="2"/>
        <scheme val="minor"/>
      </rPr>
      <t xml:space="preserve">Grossman School of Business 
Academic Plan 
</t>
    </r>
    <r>
      <rPr>
        <b/>
        <sz val="12"/>
        <color theme="1"/>
        <rFont val="Calibri"/>
        <family val="2"/>
        <scheme val="minor"/>
      </rPr>
      <t>Catamount Core</t>
    </r>
  </si>
  <si>
    <t xml:space="preserve">BUS 1102 Professional Development I  </t>
  </si>
  <si>
    <t xml:space="preserve">BUS 1110 The Business Enterprise I </t>
  </si>
  <si>
    <t xml:space="preserve">BUS 1130 Business Communications </t>
  </si>
  <si>
    <t>ECON 1400 Principles of Macroeconomics</t>
  </si>
  <si>
    <t xml:space="preserve">ECON 1450 Principles of Microeconomics </t>
  </si>
  <si>
    <t xml:space="preserve">BUS 1120 The Business Enterprise II </t>
  </si>
  <si>
    <t xml:space="preserve">BUS 1140 Information Technology </t>
  </si>
  <si>
    <t xml:space="preserve">MATH 1212 or 1234 (QR) Fundamental of Calculus </t>
  </si>
  <si>
    <t xml:space="preserve">STAT 1410 Basic Statistical Methods </t>
  </si>
  <si>
    <t xml:space="preserve">BUS 1610 Financial Accounting </t>
  </si>
  <si>
    <t xml:space="preserve">BUS 2130 Decision Analysis </t>
  </si>
  <si>
    <t xml:space="preserve">BUS 2620 Managerial Accounting </t>
  </si>
  <si>
    <t xml:space="preserve">BUS 2102 Prof. Development Series II </t>
  </si>
  <si>
    <t xml:space="preserve">BUS 2300 Leadership &amp; Org Behavior </t>
  </si>
  <si>
    <t xml:space="preserve">BUS 2500 Marketing Management </t>
  </si>
  <si>
    <t xml:space="preserve">BUS 2700 Operations Management </t>
  </si>
  <si>
    <t xml:space="preserve">BUS 2800 Managerial Finance </t>
  </si>
  <si>
    <t xml:space="preserve">BUS 3102 Prof. Development Series III </t>
  </si>
  <si>
    <t xml:space="preserve">Theme Capstone (T) - BUS 4900 </t>
  </si>
  <si>
    <t>Additional Theme Course</t>
  </si>
  <si>
    <t>Additional Concentration Course</t>
  </si>
  <si>
    <t>Minor Course</t>
  </si>
  <si>
    <t>1-3</t>
  </si>
  <si>
    <t>Elective Course 1-3 credits</t>
  </si>
  <si>
    <t>Catamount Core Liberal Arts (list the course here)</t>
  </si>
  <si>
    <t>Catamount Core Core Skills (list the course here)</t>
  </si>
  <si>
    <t>Catamount Core Common Ground Values (list the course here)</t>
  </si>
  <si>
    <t xml:space="preserve">BUS 2150 Sustainable Business Strategies </t>
  </si>
  <si>
    <t>ECON 1400 Principles of Macroeconomics (Cat Core - Social Science)</t>
  </si>
  <si>
    <t>ECON 1450 Principles of Microeconomics (Cat Core - Social Science)</t>
  </si>
  <si>
    <t>BUS 1110 The Business Enterprise I (Cat Core - Sustainability)</t>
  </si>
  <si>
    <t>BUS 1130 Business Communications (Cat Core - OC/WIL2)</t>
  </si>
  <si>
    <t>BUS 1140 Information Technology (Cat Core - Quant/Data Lit)</t>
  </si>
  <si>
    <t>MATH 1212 or 1234 (QR) Fundamental of Calculus (Cat Core - MA)</t>
  </si>
  <si>
    <t>Cat Core - Arts/Humanities (AH1, AH2, AH3 - list course number/name)</t>
  </si>
  <si>
    <t>Cat Core - Natural Science (N1, N2 - list course number/name)</t>
  </si>
  <si>
    <t>Cat Core - Writing/Info Literacy 1 (WIL1 - list course number/name)</t>
  </si>
  <si>
    <t>Cat Core - D1/D2 (complete at least 1 D1 - list course number/name)</t>
  </si>
  <si>
    <t>Cat Core - Global Systems/Problems (GC1, GC2 - list course number/name)</t>
  </si>
  <si>
    <t>Minor (optional)</t>
  </si>
  <si>
    <t>Elective(s)</t>
  </si>
  <si>
    <t>Theme Capstone (T) - BUS 4900 (List course number/name)</t>
  </si>
  <si>
    <t>Theme (T) -1 (List course number/name)</t>
  </si>
  <si>
    <t>Theme (T) -2 (List course number/name)</t>
  </si>
  <si>
    <t>Theme/Concentration (T/C) -3 (List course number/name)</t>
  </si>
  <si>
    <t>Concentration (C) -1 (List course number/name)</t>
  </si>
  <si>
    <t>Concentration (C) -2 (List course number/name)</t>
  </si>
  <si>
    <t>Concentration (C) -3 (List course number/name)</t>
  </si>
  <si>
    <t>Concentration (C) -4 (List course number/name)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</si>
</sst>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C6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1" fillId="0" borderId="3" xfId="0" applyFont="1" applyBorder="1"/>
    <xf numFmtId="0" fontId="0" fillId="0" borderId="12" xfId="0" applyBorder="1"/>
    <xf numFmtId="0" fontId="0" fillId="0" borderId="27" xfId="0" applyBorder="1"/>
    <xf numFmtId="0" fontId="0" fillId="0" borderId="18" xfId="0" applyBorder="1"/>
    <xf numFmtId="0" fontId="4" fillId="2" borderId="9" xfId="0" applyFont="1" applyFill="1" applyBorder="1"/>
    <xf numFmtId="0" fontId="5" fillId="6" borderId="25" xfId="0" applyFont="1" applyFill="1" applyBorder="1" applyAlignment="1">
      <alignment horizontal="right"/>
    </xf>
    <xf numFmtId="0" fontId="4" fillId="4" borderId="5" xfId="0" applyFont="1" applyFill="1" applyBorder="1" applyProtection="1">
      <protection locked="0"/>
    </xf>
    <xf numFmtId="0" fontId="5" fillId="6" borderId="26" xfId="0" applyFont="1" applyFill="1" applyBorder="1" applyAlignment="1">
      <alignment horizontal="right"/>
    </xf>
    <xf numFmtId="0" fontId="3" fillId="6" borderId="7" xfId="0" applyFont="1" applyFill="1" applyBorder="1"/>
    <xf numFmtId="0" fontId="3" fillId="6" borderId="4" xfId="0" applyFont="1" applyFill="1" applyBorder="1"/>
    <xf numFmtId="0" fontId="3" fillId="6" borderId="3" xfId="0" applyFont="1" applyFill="1" applyBorder="1"/>
    <xf numFmtId="0" fontId="3" fillId="6" borderId="14" xfId="0" applyFont="1" applyFill="1" applyBorder="1"/>
    <xf numFmtId="0" fontId="4" fillId="5" borderId="7" xfId="0" applyFont="1" applyFill="1" applyBorder="1"/>
    <xf numFmtId="0" fontId="4" fillId="4" borderId="7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13" xfId="0" applyFont="1" applyFill="1" applyBorder="1" applyProtection="1"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4" borderId="24" xfId="0" applyFont="1" applyFill="1" applyBorder="1" applyProtection="1">
      <protection locked="0"/>
    </xf>
    <xf numFmtId="0" fontId="0" fillId="0" borderId="6" xfId="0" applyBorder="1"/>
    <xf numFmtId="0" fontId="1" fillId="0" borderId="4" xfId="0" applyFont="1" applyBorder="1"/>
    <xf numFmtId="0" fontId="4" fillId="5" borderId="3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1" xfId="0" applyFont="1" applyFill="1" applyBorder="1"/>
    <xf numFmtId="0" fontId="4" fillId="5" borderId="10" xfId="0" applyFont="1" applyFill="1" applyBorder="1"/>
    <xf numFmtId="0" fontId="4" fillId="5" borderId="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7" borderId="34" xfId="0" applyFont="1" applyFill="1" applyBorder="1"/>
    <xf numFmtId="0" fontId="4" fillId="7" borderId="35" xfId="0" applyFont="1" applyFill="1" applyBorder="1"/>
    <xf numFmtId="0" fontId="4" fillId="4" borderId="21" xfId="0" applyFont="1" applyFill="1" applyBorder="1" applyProtection="1">
      <protection locked="0"/>
    </xf>
    <xf numFmtId="0" fontId="5" fillId="5" borderId="36" xfId="0" applyFont="1" applyFill="1" applyBorder="1"/>
    <xf numFmtId="0" fontId="5" fillId="5" borderId="37" xfId="0" applyFont="1" applyFill="1" applyBorder="1" applyAlignment="1">
      <alignment horizontal="center"/>
    </xf>
    <xf numFmtId="0" fontId="3" fillId="6" borderId="38" xfId="0" applyFont="1" applyFill="1" applyBorder="1"/>
    <xf numFmtId="0" fontId="4" fillId="5" borderId="38" xfId="0" applyFont="1" applyFill="1" applyBorder="1"/>
    <xf numFmtId="0" fontId="5" fillId="6" borderId="28" xfId="0" applyFont="1" applyFill="1" applyBorder="1" applyAlignment="1">
      <alignment horizontal="right"/>
    </xf>
    <xf numFmtId="0" fontId="5" fillId="6" borderId="29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0" fontId="5" fillId="5" borderId="39" xfId="0" applyFont="1" applyFill="1" applyBorder="1"/>
    <xf numFmtId="0" fontId="3" fillId="9" borderId="3" xfId="0" applyFont="1" applyFill="1" applyBorder="1"/>
    <xf numFmtId="49" fontId="4" fillId="5" borderId="6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6" fillId="8" borderId="3" xfId="0" applyFont="1" applyFill="1" applyBorder="1" applyAlignment="1">
      <alignment horizontal="right"/>
    </xf>
    <xf numFmtId="0" fontId="1" fillId="3" borderId="19" xfId="0" applyFont="1" applyFill="1" applyBorder="1" applyAlignment="1">
      <alignment horizontal="center" vertical="center" textRotation="90"/>
    </xf>
    <xf numFmtId="0" fontId="1" fillId="3" borderId="20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 vertical="center" textRotation="90"/>
    </xf>
    <xf numFmtId="0" fontId="1" fillId="3" borderId="23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3" fillId="3" borderId="0" xfId="0" applyFont="1" applyFill="1" applyAlignment="1">
      <alignment horizontal="left" wrapText="1"/>
    </xf>
    <xf numFmtId="0" fontId="3" fillId="3" borderId="32" xfId="0" applyFont="1" applyFill="1" applyBorder="1" applyAlignment="1">
      <alignment horizontal="left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colors>
    <mruColors>
      <color rgb="FFF8F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F5C013-8C4D-4FFB-B880-66234BC2748D}" name="Table134" displayName="Table134" ref="K16:K26" totalsRowShown="0" headerRowBorderDxfId="9" tableBorderDxfId="8" totalsRowBorderDxfId="7">
  <autoFilter ref="K16:K26" xr:uid="{AD903F22-4AE4-4A9C-87E8-8C561A2E8B8F}"/>
  <tableColumns count="1">
    <tableColumn id="1" xr3:uid="{8677E4B2-93E7-4F57-B3A2-3907CC6079F3}" name="Column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6F83D3-4DF8-4BCD-819D-E0AB47C13117}" name="Table13" displayName="Table13" ref="K16:K26" totalsRowShown="0" headerRowBorderDxfId="5" tableBorderDxfId="4" totalsRowBorderDxfId="3">
  <autoFilter ref="K16:K26" xr:uid="{AD903F22-4AE4-4A9C-87E8-8C561A2E8B8F}"/>
  <tableColumns count="1">
    <tableColumn id="1" xr3:uid="{5B6105F7-0A3E-4DE3-B3AF-4F5A5BB11D39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9C8D-461A-4F89-AB1C-016AA15F248B}">
  <sheetPr>
    <pageSetUpPr fitToPage="1"/>
  </sheetPr>
  <dimension ref="A1:K43"/>
  <sheetViews>
    <sheetView tabSelected="1" topLeftCell="A18" zoomScaleNormal="100" workbookViewId="0">
      <selection activeCell="H42" sqref="H42"/>
    </sheetView>
  </sheetViews>
  <sheetFormatPr baseColWidth="10" defaultColWidth="9.1640625" defaultRowHeight="16" x14ac:dyDescent="0.2"/>
  <cols>
    <col min="1" max="1" width="3.6640625" style="2" bestFit="1" customWidth="1"/>
    <col min="2" max="2" width="49.33203125" style="26" bestFit="1" customWidth="1"/>
    <col min="3" max="3" width="7.5" style="26" bestFit="1" customWidth="1"/>
    <col min="4" max="4" width="30.1640625" style="26" customWidth="1"/>
    <col min="5" max="5" width="7.5" style="26" bestFit="1" customWidth="1"/>
    <col min="6" max="6" width="30.1640625" style="26" customWidth="1"/>
    <col min="7" max="7" width="7.5" style="26" bestFit="1" customWidth="1"/>
    <col min="8" max="8" width="72.5" style="26" bestFit="1" customWidth="1"/>
    <col min="9" max="9" width="8.5" style="26" bestFit="1" customWidth="1"/>
    <col min="10" max="10" width="5.5" style="27" hidden="1" customWidth="1"/>
    <col min="11" max="11" width="11" style="1" hidden="1" customWidth="1"/>
    <col min="12" max="16384" width="9.1640625" style="1"/>
  </cols>
  <sheetData>
    <row r="1" spans="1:11" ht="18.75" customHeight="1" x14ac:dyDescent="0.2">
      <c r="A1" s="68" t="s">
        <v>26</v>
      </c>
      <c r="B1" s="68"/>
      <c r="C1" s="68"/>
      <c r="D1" s="49" t="s">
        <v>21</v>
      </c>
      <c r="E1" s="54"/>
      <c r="F1" s="54"/>
      <c r="G1" s="55" t="s">
        <v>23</v>
      </c>
      <c r="H1" s="55"/>
      <c r="J1" s="40"/>
      <c r="K1" s="29"/>
    </row>
    <row r="2" spans="1:11" ht="15.75" customHeight="1" x14ac:dyDescent="0.2">
      <c r="A2" s="68"/>
      <c r="B2" s="68"/>
      <c r="C2" s="68"/>
      <c r="D2" s="49" t="s">
        <v>24</v>
      </c>
      <c r="E2" s="56"/>
      <c r="F2" s="56"/>
      <c r="G2" s="55" t="s">
        <v>22</v>
      </c>
      <c r="H2" s="55"/>
      <c r="J2" s="41"/>
      <c r="K2" s="29"/>
    </row>
    <row r="3" spans="1:11" ht="19.5" customHeight="1" thickBot="1" x14ac:dyDescent="0.25">
      <c r="A3" s="69"/>
      <c r="B3" s="69"/>
      <c r="C3" s="69"/>
      <c r="D3" s="50" t="s">
        <v>25</v>
      </c>
      <c r="E3" s="57"/>
      <c r="F3" s="57"/>
      <c r="G3" s="58" t="s">
        <v>20</v>
      </c>
      <c r="H3" s="58"/>
      <c r="I3" s="52">
        <f>SUM(C6:C12,E6:E12,G6:G12,C15:C22,E15:E22,G15:G22,C25:C32,E25:E32,G25:G32,C35:C42,E35:E42,G35:G42)</f>
        <v>0</v>
      </c>
      <c r="J3" s="41"/>
      <c r="K3" s="29"/>
    </row>
    <row r="4" spans="1:11" ht="50" customHeight="1" thickBot="1" x14ac:dyDescent="0.25">
      <c r="A4" s="59" t="s">
        <v>13</v>
      </c>
      <c r="B4" s="47" t="s">
        <v>10</v>
      </c>
      <c r="C4" s="8"/>
      <c r="D4" s="48" t="s">
        <v>11</v>
      </c>
      <c r="E4" s="8"/>
      <c r="F4" s="48" t="s">
        <v>12</v>
      </c>
      <c r="G4" s="42"/>
      <c r="H4" s="43" t="s">
        <v>17</v>
      </c>
      <c r="I4" s="51" t="s">
        <v>1</v>
      </c>
      <c r="J4" s="44" t="s">
        <v>18</v>
      </c>
      <c r="K4" s="29"/>
    </row>
    <row r="5" spans="1:11" ht="28.5" customHeight="1" x14ac:dyDescent="0.2">
      <c r="A5" s="60"/>
      <c r="B5" s="45" t="s">
        <v>0</v>
      </c>
      <c r="C5" s="11" t="s">
        <v>1</v>
      </c>
      <c r="D5" s="11" t="s">
        <v>0</v>
      </c>
      <c r="E5" s="11" t="s">
        <v>1</v>
      </c>
      <c r="F5" s="11" t="s">
        <v>0</v>
      </c>
      <c r="G5" s="13" t="s">
        <v>1</v>
      </c>
      <c r="H5" s="46" t="s">
        <v>27</v>
      </c>
      <c r="I5" s="34">
        <v>1</v>
      </c>
      <c r="J5" s="17" t="str">
        <f t="shared" ref="J5:J39" si="0">IF(COUNTIF(checkrng,H5)&gt;0,"Y","")</f>
        <v/>
      </c>
      <c r="K5" s="29"/>
    </row>
    <row r="6" spans="1:11" x14ac:dyDescent="0.2">
      <c r="A6" s="60"/>
      <c r="B6" s="15"/>
      <c r="C6" s="33" t="str">
        <f t="shared" ref="C6:C12" si="1">IFERROR(VLOOKUP(B6,$H$5:$I$41,2,FALSE),"")</f>
        <v/>
      </c>
      <c r="D6" s="16"/>
      <c r="E6" s="33" t="str">
        <f t="shared" ref="E6:E12" si="2">IFERROR(VLOOKUP(D6,$H$5:$I$41,2,FALSE),"")</f>
        <v/>
      </c>
      <c r="F6" s="16"/>
      <c r="G6" s="33" t="str">
        <f t="shared" ref="G6:G12" si="3">IFERROR(VLOOKUP(F6,$H$5:$I$41,2,FALSE),"")</f>
        <v/>
      </c>
      <c r="H6" s="14" t="s">
        <v>57</v>
      </c>
      <c r="I6" s="35">
        <v>3</v>
      </c>
      <c r="J6" s="17" t="str">
        <f t="shared" si="0"/>
        <v/>
      </c>
      <c r="K6" s="29"/>
    </row>
    <row r="7" spans="1:11" x14ac:dyDescent="0.2">
      <c r="A7" s="60"/>
      <c r="B7" s="15"/>
      <c r="C7" s="33" t="str">
        <f t="shared" si="1"/>
        <v/>
      </c>
      <c r="D7" s="16"/>
      <c r="E7" s="33" t="str">
        <f t="shared" si="2"/>
        <v/>
      </c>
      <c r="F7" s="16"/>
      <c r="G7" s="33" t="str">
        <f t="shared" si="3"/>
        <v/>
      </c>
      <c r="H7" s="14" t="s">
        <v>58</v>
      </c>
      <c r="I7" s="35">
        <v>3</v>
      </c>
      <c r="J7" s="17" t="str">
        <f t="shared" si="0"/>
        <v/>
      </c>
      <c r="K7" s="29"/>
    </row>
    <row r="8" spans="1:11" x14ac:dyDescent="0.2">
      <c r="A8" s="60"/>
      <c r="B8" s="15"/>
      <c r="C8" s="33" t="str">
        <f t="shared" si="1"/>
        <v/>
      </c>
      <c r="D8" s="16"/>
      <c r="E8" s="33" t="str">
        <f t="shared" si="2"/>
        <v/>
      </c>
      <c r="F8" s="16"/>
      <c r="G8" s="33" t="str">
        <f t="shared" si="3"/>
        <v/>
      </c>
      <c r="H8" s="14" t="s">
        <v>55</v>
      </c>
      <c r="I8" s="35">
        <v>3</v>
      </c>
      <c r="J8" s="17" t="str">
        <f t="shared" si="0"/>
        <v/>
      </c>
      <c r="K8" s="29"/>
    </row>
    <row r="9" spans="1:11" x14ac:dyDescent="0.2">
      <c r="A9" s="60"/>
      <c r="B9" s="15"/>
      <c r="C9" s="33" t="str">
        <f t="shared" si="1"/>
        <v/>
      </c>
      <c r="D9" s="16"/>
      <c r="E9" s="33" t="str">
        <f t="shared" si="2"/>
        <v/>
      </c>
      <c r="F9" s="16"/>
      <c r="G9" s="33" t="str">
        <f t="shared" si="3"/>
        <v/>
      </c>
      <c r="H9" s="14" t="s">
        <v>56</v>
      </c>
      <c r="I9" s="35">
        <v>3</v>
      </c>
      <c r="J9" s="17" t="str">
        <f t="shared" si="0"/>
        <v/>
      </c>
      <c r="K9" s="29"/>
    </row>
    <row r="10" spans="1:11" x14ac:dyDescent="0.2">
      <c r="A10" s="60"/>
      <c r="B10" s="15"/>
      <c r="C10" s="33" t="str">
        <f t="shared" si="1"/>
        <v/>
      </c>
      <c r="D10" s="16"/>
      <c r="E10" s="33" t="str">
        <f t="shared" si="2"/>
        <v/>
      </c>
      <c r="F10" s="16"/>
      <c r="G10" s="33" t="str">
        <f t="shared" si="3"/>
        <v/>
      </c>
      <c r="H10" s="14" t="s">
        <v>32</v>
      </c>
      <c r="I10" s="35">
        <v>3</v>
      </c>
      <c r="J10" s="17" t="str">
        <f t="shared" si="0"/>
        <v/>
      </c>
      <c r="K10" s="29"/>
    </row>
    <row r="11" spans="1:11" x14ac:dyDescent="0.2">
      <c r="A11" s="60"/>
      <c r="B11" s="15"/>
      <c r="C11" s="33" t="str">
        <f t="shared" si="1"/>
        <v/>
      </c>
      <c r="D11" s="16"/>
      <c r="E11" s="33" t="str">
        <f t="shared" si="2"/>
        <v/>
      </c>
      <c r="F11" s="16"/>
      <c r="G11" s="33" t="str">
        <f t="shared" si="3"/>
        <v/>
      </c>
      <c r="H11" s="14" t="s">
        <v>59</v>
      </c>
      <c r="I11" s="35">
        <v>3</v>
      </c>
      <c r="J11" s="17" t="str">
        <f t="shared" si="0"/>
        <v/>
      </c>
      <c r="K11" s="29"/>
    </row>
    <row r="12" spans="1:11" ht="17" thickBot="1" x14ac:dyDescent="0.25">
      <c r="A12" s="61"/>
      <c r="B12" s="18"/>
      <c r="C12" s="33" t="str">
        <f t="shared" si="1"/>
        <v/>
      </c>
      <c r="D12" s="19"/>
      <c r="E12" s="33" t="str">
        <f t="shared" si="2"/>
        <v/>
      </c>
      <c r="F12" s="19"/>
      <c r="G12" s="33" t="str">
        <f t="shared" si="3"/>
        <v/>
      </c>
      <c r="H12" s="14" t="s">
        <v>60</v>
      </c>
      <c r="I12" s="35">
        <v>3</v>
      </c>
      <c r="J12" s="17" t="str">
        <f t="shared" si="0"/>
        <v/>
      </c>
      <c r="K12" s="29"/>
    </row>
    <row r="13" spans="1:11" ht="17" thickBot="1" x14ac:dyDescent="0.25">
      <c r="A13" s="62" t="s">
        <v>14</v>
      </c>
      <c r="B13" s="7" t="s">
        <v>10</v>
      </c>
      <c r="C13" s="8"/>
      <c r="D13" s="9" t="s">
        <v>11</v>
      </c>
      <c r="E13" s="8"/>
      <c r="F13" s="9" t="s">
        <v>12</v>
      </c>
      <c r="G13" s="8"/>
      <c r="H13" s="14" t="s">
        <v>35</v>
      </c>
      <c r="I13" s="35">
        <v>3</v>
      </c>
      <c r="J13" s="17" t="str">
        <f t="shared" si="0"/>
        <v/>
      </c>
      <c r="K13" s="29"/>
    </row>
    <row r="14" spans="1:11" x14ac:dyDescent="0.2">
      <c r="A14" s="62"/>
      <c r="B14" s="10" t="s">
        <v>0</v>
      </c>
      <c r="C14" s="11" t="s">
        <v>1</v>
      </c>
      <c r="D14" s="12" t="s">
        <v>0</v>
      </c>
      <c r="E14" s="11" t="s">
        <v>1</v>
      </c>
      <c r="F14" s="12" t="s">
        <v>0</v>
      </c>
      <c r="G14" s="13" t="s">
        <v>1</v>
      </c>
      <c r="H14" s="14" t="s">
        <v>36</v>
      </c>
      <c r="I14" s="35">
        <v>3</v>
      </c>
      <c r="J14" s="17" t="str">
        <f t="shared" si="0"/>
        <v/>
      </c>
      <c r="K14" s="29"/>
    </row>
    <row r="15" spans="1:11" x14ac:dyDescent="0.2">
      <c r="A15" s="62"/>
      <c r="B15" s="20"/>
      <c r="C15" s="33" t="str">
        <f t="shared" ref="C15:C22" si="4">IFERROR(VLOOKUP(B15,$H$5:$I$41,2,FALSE),"")</f>
        <v/>
      </c>
      <c r="D15" s="16"/>
      <c r="E15" s="33" t="str">
        <f t="shared" ref="E15:E22" si="5">IFERROR(VLOOKUP(D15,$H$5:$I$41,2,FALSE),"")</f>
        <v/>
      </c>
      <c r="F15" s="16"/>
      <c r="G15" s="33" t="str">
        <f t="shared" ref="G15:G22" si="6">IFERROR(VLOOKUP(F15,$H$5:$I$41,2,FALSE),"")</f>
        <v/>
      </c>
      <c r="H15" s="14" t="s">
        <v>37</v>
      </c>
      <c r="I15" s="35">
        <v>3</v>
      </c>
      <c r="J15" s="17" t="str">
        <f t="shared" si="0"/>
        <v/>
      </c>
      <c r="K15" s="29"/>
    </row>
    <row r="16" spans="1:11" x14ac:dyDescent="0.2">
      <c r="A16" s="62"/>
      <c r="B16" s="20"/>
      <c r="C16" s="33" t="str">
        <f t="shared" si="4"/>
        <v/>
      </c>
      <c r="D16" s="16"/>
      <c r="E16" s="33" t="str">
        <f t="shared" si="5"/>
        <v/>
      </c>
      <c r="F16" s="16"/>
      <c r="G16" s="33" t="str">
        <f t="shared" si="6"/>
        <v/>
      </c>
      <c r="H16" s="14" t="s">
        <v>54</v>
      </c>
      <c r="I16" s="35">
        <v>3</v>
      </c>
      <c r="J16" s="17" t="str">
        <f t="shared" si="0"/>
        <v/>
      </c>
      <c r="K16" s="4" t="s">
        <v>19</v>
      </c>
    </row>
    <row r="17" spans="1:11" x14ac:dyDescent="0.2">
      <c r="A17" s="62"/>
      <c r="B17" s="20"/>
      <c r="C17" s="33" t="str">
        <f t="shared" si="4"/>
        <v/>
      </c>
      <c r="D17" s="16"/>
      <c r="E17" s="33" t="str">
        <f t="shared" si="5"/>
        <v/>
      </c>
      <c r="F17" s="16"/>
      <c r="G17" s="33" t="str">
        <f t="shared" si="6"/>
        <v/>
      </c>
      <c r="H17" s="14" t="s">
        <v>38</v>
      </c>
      <c r="I17" s="35">
        <v>3</v>
      </c>
      <c r="J17" s="17" t="str">
        <f t="shared" si="0"/>
        <v/>
      </c>
      <c r="K17" s="3">
        <v>2019</v>
      </c>
    </row>
    <row r="18" spans="1:11" x14ac:dyDescent="0.2">
      <c r="A18" s="62"/>
      <c r="B18" s="20"/>
      <c r="C18" s="33" t="str">
        <f t="shared" si="4"/>
        <v/>
      </c>
      <c r="D18" s="16"/>
      <c r="E18" s="33" t="str">
        <f t="shared" si="5"/>
        <v/>
      </c>
      <c r="F18" s="16"/>
      <c r="G18" s="33" t="str">
        <f t="shared" si="6"/>
        <v/>
      </c>
      <c r="H18" s="14" t="s">
        <v>39</v>
      </c>
      <c r="I18" s="35">
        <v>1</v>
      </c>
      <c r="J18" s="17" t="str">
        <f t="shared" si="0"/>
        <v/>
      </c>
      <c r="K18" s="3">
        <v>2020</v>
      </c>
    </row>
    <row r="19" spans="1:11" x14ac:dyDescent="0.2">
      <c r="A19" s="62"/>
      <c r="B19" s="20"/>
      <c r="C19" s="33" t="str">
        <f t="shared" si="4"/>
        <v/>
      </c>
      <c r="D19" s="16"/>
      <c r="E19" s="33" t="str">
        <f t="shared" si="5"/>
        <v/>
      </c>
      <c r="F19" s="16"/>
      <c r="G19" s="33" t="str">
        <f t="shared" si="6"/>
        <v/>
      </c>
      <c r="H19" s="14" t="s">
        <v>40</v>
      </c>
      <c r="I19" s="35">
        <v>3</v>
      </c>
      <c r="J19" s="17" t="str">
        <f t="shared" si="0"/>
        <v/>
      </c>
      <c r="K19" s="3">
        <v>2021</v>
      </c>
    </row>
    <row r="20" spans="1:11" ht="15" customHeight="1" x14ac:dyDescent="0.2">
      <c r="A20" s="62"/>
      <c r="B20" s="20"/>
      <c r="C20" s="33" t="str">
        <f t="shared" si="4"/>
        <v/>
      </c>
      <c r="D20" s="16"/>
      <c r="E20" s="33" t="str">
        <f t="shared" si="5"/>
        <v/>
      </c>
      <c r="F20" s="16"/>
      <c r="G20" s="33" t="str">
        <f t="shared" si="6"/>
        <v/>
      </c>
      <c r="H20" s="14" t="s">
        <v>41</v>
      </c>
      <c r="I20" s="35">
        <v>3</v>
      </c>
      <c r="J20" s="17" t="str">
        <f t="shared" si="0"/>
        <v/>
      </c>
      <c r="K20" s="3">
        <v>2022</v>
      </c>
    </row>
    <row r="21" spans="1:11" ht="14.25" customHeight="1" x14ac:dyDescent="0.2">
      <c r="A21" s="62"/>
      <c r="B21" s="20"/>
      <c r="C21" s="33" t="str">
        <f t="shared" si="4"/>
        <v/>
      </c>
      <c r="D21" s="16"/>
      <c r="E21" s="33" t="str">
        <f t="shared" si="5"/>
        <v/>
      </c>
      <c r="F21" s="16"/>
      <c r="G21" s="33" t="str">
        <f t="shared" si="6"/>
        <v/>
      </c>
      <c r="H21" s="14" t="s">
        <v>42</v>
      </c>
      <c r="I21" s="35">
        <v>3</v>
      </c>
      <c r="J21" s="17" t="str">
        <f t="shared" si="0"/>
        <v/>
      </c>
      <c r="K21" s="3">
        <v>2023</v>
      </c>
    </row>
    <row r="22" spans="1:11" ht="17" thickBot="1" x14ac:dyDescent="0.25">
      <c r="A22" s="63"/>
      <c r="B22" s="21"/>
      <c r="C22" s="33" t="str">
        <f t="shared" si="4"/>
        <v/>
      </c>
      <c r="D22" s="22"/>
      <c r="E22" s="33" t="str">
        <f t="shared" si="5"/>
        <v/>
      </c>
      <c r="F22" s="22"/>
      <c r="G22" s="33" t="str">
        <f t="shared" si="6"/>
        <v/>
      </c>
      <c r="H22" s="14" t="s">
        <v>43</v>
      </c>
      <c r="I22" s="35">
        <v>3</v>
      </c>
      <c r="J22" s="17" t="str">
        <f t="shared" si="0"/>
        <v/>
      </c>
      <c r="K22" s="3">
        <v>2024</v>
      </c>
    </row>
    <row r="23" spans="1:11" ht="18" thickTop="1" thickBot="1" x14ac:dyDescent="0.25">
      <c r="A23" s="64" t="s">
        <v>15</v>
      </c>
      <c r="B23" s="7" t="s">
        <v>10</v>
      </c>
      <c r="C23" s="8"/>
      <c r="D23" s="9" t="s">
        <v>11</v>
      </c>
      <c r="E23" s="8"/>
      <c r="F23" s="9" t="s">
        <v>12</v>
      </c>
      <c r="G23" s="8"/>
      <c r="H23" s="14" t="s">
        <v>44</v>
      </c>
      <c r="I23" s="35">
        <v>1</v>
      </c>
      <c r="J23" s="17" t="str">
        <f t="shared" si="0"/>
        <v/>
      </c>
      <c r="K23" s="3">
        <v>2025</v>
      </c>
    </row>
    <row r="24" spans="1:11" x14ac:dyDescent="0.2">
      <c r="A24" s="65"/>
      <c r="B24" s="10" t="s">
        <v>0</v>
      </c>
      <c r="C24" s="11" t="s">
        <v>1</v>
      </c>
      <c r="D24" s="12" t="s">
        <v>0</v>
      </c>
      <c r="E24" s="11" t="s">
        <v>1</v>
      </c>
      <c r="F24" s="12" t="s">
        <v>0</v>
      </c>
      <c r="G24" s="13" t="s">
        <v>1</v>
      </c>
      <c r="H24" s="14" t="s">
        <v>68</v>
      </c>
      <c r="I24" s="35">
        <v>3</v>
      </c>
      <c r="J24" s="17" t="str">
        <f t="shared" si="0"/>
        <v/>
      </c>
      <c r="K24" s="3">
        <v>2026</v>
      </c>
    </row>
    <row r="25" spans="1:11" x14ac:dyDescent="0.2">
      <c r="A25" s="65"/>
      <c r="B25" s="20"/>
      <c r="C25" s="33" t="str">
        <f t="shared" ref="C25:C32" si="7">IFERROR(VLOOKUP(B25,$H$5:$I$41,2,FALSE),"")</f>
        <v/>
      </c>
      <c r="D25" s="16"/>
      <c r="E25" s="33" t="str">
        <f t="shared" ref="E25:E32" si="8">IFERROR(VLOOKUP(D25,$H$5:$I$41,2,FALSE),"")</f>
        <v/>
      </c>
      <c r="F25" s="16"/>
      <c r="G25" s="33" t="str">
        <f t="shared" ref="G25:G32" si="9">IFERROR(VLOOKUP(F25,$H$5:$I$41,2,FALSE),"")</f>
        <v/>
      </c>
      <c r="H25" s="14" t="s">
        <v>69</v>
      </c>
      <c r="I25" s="35">
        <v>3</v>
      </c>
      <c r="J25" s="17" t="str">
        <f t="shared" si="0"/>
        <v/>
      </c>
      <c r="K25" s="3">
        <v>2027</v>
      </c>
    </row>
    <row r="26" spans="1:11" x14ac:dyDescent="0.2">
      <c r="A26" s="65"/>
      <c r="B26" s="20"/>
      <c r="C26" s="33" t="str">
        <f t="shared" si="7"/>
        <v/>
      </c>
      <c r="D26" s="16"/>
      <c r="E26" s="33" t="str">
        <f t="shared" si="8"/>
        <v/>
      </c>
      <c r="F26" s="16"/>
      <c r="G26" s="33" t="str">
        <f t="shared" si="9"/>
        <v/>
      </c>
      <c r="H26" s="14" t="s">
        <v>70</v>
      </c>
      <c r="I26" s="35">
        <v>3</v>
      </c>
      <c r="J26" s="17" t="str">
        <f t="shared" si="0"/>
        <v/>
      </c>
      <c r="K26" s="5">
        <v>2028</v>
      </c>
    </row>
    <row r="27" spans="1:11" x14ac:dyDescent="0.2">
      <c r="A27" s="65"/>
      <c r="B27" s="20"/>
      <c r="C27" s="33" t="str">
        <f t="shared" si="7"/>
        <v/>
      </c>
      <c r="D27" s="16"/>
      <c r="E27" s="33" t="str">
        <f t="shared" si="8"/>
        <v/>
      </c>
      <c r="F27" s="16"/>
      <c r="G27" s="33" t="str">
        <f t="shared" si="9"/>
        <v/>
      </c>
      <c r="H27" s="14" t="s">
        <v>71</v>
      </c>
      <c r="I27" s="35">
        <v>3</v>
      </c>
      <c r="J27" s="17" t="str">
        <f t="shared" si="0"/>
        <v/>
      </c>
      <c r="K27" s="29"/>
    </row>
    <row r="28" spans="1:11" x14ac:dyDescent="0.2">
      <c r="A28" s="65"/>
      <c r="B28" s="20"/>
      <c r="C28" s="33" t="str">
        <f t="shared" si="7"/>
        <v/>
      </c>
      <c r="D28" s="16"/>
      <c r="E28" s="33" t="str">
        <f t="shared" si="8"/>
        <v/>
      </c>
      <c r="F28" s="16"/>
      <c r="G28" s="33" t="str">
        <f t="shared" si="9"/>
        <v/>
      </c>
      <c r="H28" s="14" t="s">
        <v>72</v>
      </c>
      <c r="I28" s="35">
        <v>3</v>
      </c>
      <c r="J28" s="17" t="str">
        <f t="shared" si="0"/>
        <v/>
      </c>
      <c r="K28" s="29"/>
    </row>
    <row r="29" spans="1:11" x14ac:dyDescent="0.2">
      <c r="A29" s="65"/>
      <c r="B29" s="20"/>
      <c r="C29" s="33" t="str">
        <f t="shared" si="7"/>
        <v/>
      </c>
      <c r="D29" s="16"/>
      <c r="E29" s="33" t="str">
        <f t="shared" si="8"/>
        <v/>
      </c>
      <c r="F29" s="16"/>
      <c r="G29" s="33" t="str">
        <f t="shared" si="9"/>
        <v/>
      </c>
      <c r="H29" s="14" t="s">
        <v>73</v>
      </c>
      <c r="I29" s="35">
        <v>3</v>
      </c>
      <c r="J29" s="17" t="str">
        <f t="shared" si="0"/>
        <v/>
      </c>
      <c r="K29" s="29"/>
    </row>
    <row r="30" spans="1:11" x14ac:dyDescent="0.2">
      <c r="A30" s="65"/>
      <c r="B30" s="20"/>
      <c r="C30" s="33" t="str">
        <f t="shared" si="7"/>
        <v/>
      </c>
      <c r="D30" s="16"/>
      <c r="E30" s="33" t="str">
        <f t="shared" si="8"/>
        <v/>
      </c>
      <c r="F30" s="16"/>
      <c r="G30" s="33" t="str">
        <f t="shared" si="9"/>
        <v/>
      </c>
      <c r="H30" s="14" t="s">
        <v>74</v>
      </c>
      <c r="I30" s="35">
        <v>3</v>
      </c>
      <c r="J30" s="17" t="str">
        <f t="shared" si="0"/>
        <v/>
      </c>
      <c r="K30" s="29"/>
    </row>
    <row r="31" spans="1:11" x14ac:dyDescent="0.2">
      <c r="A31" s="65"/>
      <c r="B31" s="20"/>
      <c r="C31" s="33" t="str">
        <f t="shared" si="7"/>
        <v/>
      </c>
      <c r="D31" s="16"/>
      <c r="E31" s="33" t="str">
        <f t="shared" si="8"/>
        <v/>
      </c>
      <c r="F31" s="16"/>
      <c r="G31" s="33" t="str">
        <f t="shared" si="9"/>
        <v/>
      </c>
      <c r="H31" s="14" t="s">
        <v>75</v>
      </c>
      <c r="I31" s="35">
        <v>3</v>
      </c>
      <c r="J31" s="17" t="str">
        <f t="shared" si="0"/>
        <v/>
      </c>
      <c r="K31" s="29"/>
    </row>
    <row r="32" spans="1:11" ht="17" thickBot="1" x14ac:dyDescent="0.25">
      <c r="A32" s="65"/>
      <c r="B32" s="21"/>
      <c r="C32" s="33" t="str">
        <f t="shared" si="7"/>
        <v/>
      </c>
      <c r="D32" s="22"/>
      <c r="E32" s="33" t="str">
        <f t="shared" si="8"/>
        <v/>
      </c>
      <c r="F32" s="22"/>
      <c r="G32" s="33" t="str">
        <f t="shared" si="9"/>
        <v/>
      </c>
      <c r="H32" s="14" t="s">
        <v>46</v>
      </c>
      <c r="I32" s="35">
        <v>3</v>
      </c>
      <c r="J32" s="17" t="str">
        <f t="shared" si="0"/>
        <v/>
      </c>
      <c r="K32" s="29"/>
    </row>
    <row r="33" spans="1:11" ht="18" thickTop="1" thickBot="1" x14ac:dyDescent="0.25">
      <c r="A33" s="66" t="s">
        <v>16</v>
      </c>
      <c r="B33" s="7" t="s">
        <v>10</v>
      </c>
      <c r="C33" s="8"/>
      <c r="D33" s="9" t="s">
        <v>11</v>
      </c>
      <c r="E33" s="8"/>
      <c r="F33" s="9" t="s">
        <v>12</v>
      </c>
      <c r="G33" s="8"/>
      <c r="H33" s="14" t="s">
        <v>47</v>
      </c>
      <c r="I33" s="35">
        <v>3</v>
      </c>
      <c r="J33" s="17" t="str">
        <f t="shared" si="0"/>
        <v/>
      </c>
      <c r="K33" s="29"/>
    </row>
    <row r="34" spans="1:11" x14ac:dyDescent="0.2">
      <c r="A34" s="62"/>
      <c r="B34" s="10" t="s">
        <v>0</v>
      </c>
      <c r="C34" s="11" t="s">
        <v>1</v>
      </c>
      <c r="D34" s="12" t="s">
        <v>0</v>
      </c>
      <c r="E34" s="11" t="s">
        <v>1</v>
      </c>
      <c r="F34" s="12" t="s">
        <v>0</v>
      </c>
      <c r="G34" s="13" t="s">
        <v>1</v>
      </c>
      <c r="H34" s="14" t="s">
        <v>61</v>
      </c>
      <c r="I34" s="35">
        <v>3</v>
      </c>
      <c r="J34" s="17" t="str">
        <f t="shared" si="0"/>
        <v/>
      </c>
      <c r="K34" s="29"/>
    </row>
    <row r="35" spans="1:11" x14ac:dyDescent="0.2">
      <c r="A35" s="62"/>
      <c r="B35" s="20"/>
      <c r="C35" s="33" t="str">
        <f t="shared" ref="C35:C42" si="10">IFERROR(VLOOKUP(B35,$H$5:$I$41,2,FALSE),"")</f>
        <v/>
      </c>
      <c r="D35" s="16"/>
      <c r="E35" s="33" t="str">
        <f t="shared" ref="E35:E42" si="11">IFERROR(VLOOKUP(D35,$H$5:$I$41,2,FALSE),"")</f>
        <v/>
      </c>
      <c r="F35" s="16"/>
      <c r="G35" s="33" t="str">
        <f t="shared" ref="G35:G42" si="12">IFERROR(VLOOKUP(F35,$H$5:$I$41,2,FALSE),"")</f>
        <v/>
      </c>
      <c r="H35" s="14" t="s">
        <v>62</v>
      </c>
      <c r="I35" s="35">
        <v>3</v>
      </c>
      <c r="J35" s="17" t="str">
        <f t="shared" si="0"/>
        <v/>
      </c>
      <c r="K35" s="29"/>
    </row>
    <row r="36" spans="1:11" x14ac:dyDescent="0.2">
      <c r="A36" s="62"/>
      <c r="B36" s="20"/>
      <c r="C36" s="33" t="str">
        <f t="shared" si="10"/>
        <v/>
      </c>
      <c r="D36" s="16"/>
      <c r="E36" s="33" t="str">
        <f t="shared" si="11"/>
        <v/>
      </c>
      <c r="F36" s="16"/>
      <c r="G36" s="33" t="str">
        <f t="shared" si="12"/>
        <v/>
      </c>
      <c r="H36" s="14" t="s">
        <v>63</v>
      </c>
      <c r="I36" s="38">
        <v>3</v>
      </c>
      <c r="J36" s="17" t="str">
        <f t="shared" si="0"/>
        <v/>
      </c>
      <c r="K36" s="29"/>
    </row>
    <row r="37" spans="1:11" x14ac:dyDescent="0.2">
      <c r="A37" s="62"/>
      <c r="B37" s="20"/>
      <c r="C37" s="33" t="str">
        <f t="shared" si="10"/>
        <v/>
      </c>
      <c r="D37" s="16"/>
      <c r="E37" s="33" t="str">
        <f t="shared" si="11"/>
        <v/>
      </c>
      <c r="F37" s="16"/>
      <c r="G37" s="33" t="str">
        <f t="shared" si="12"/>
        <v/>
      </c>
      <c r="H37" s="14" t="s">
        <v>64</v>
      </c>
      <c r="I37" s="38">
        <v>3</v>
      </c>
      <c r="J37" s="17" t="str">
        <f t="shared" si="0"/>
        <v/>
      </c>
      <c r="K37" s="29"/>
    </row>
    <row r="38" spans="1:11" x14ac:dyDescent="0.2">
      <c r="A38" s="62"/>
      <c r="B38" s="20"/>
      <c r="C38" s="33" t="str">
        <f t="shared" si="10"/>
        <v/>
      </c>
      <c r="D38" s="16"/>
      <c r="E38" s="33" t="str">
        <f t="shared" si="11"/>
        <v/>
      </c>
      <c r="F38" s="16"/>
      <c r="G38" s="33" t="str">
        <f t="shared" si="12"/>
        <v/>
      </c>
      <c r="H38" s="14" t="s">
        <v>65</v>
      </c>
      <c r="I38" s="38">
        <v>3</v>
      </c>
      <c r="J38" s="17" t="str">
        <f t="shared" si="0"/>
        <v/>
      </c>
      <c r="K38" s="29"/>
    </row>
    <row r="39" spans="1:11" ht="17" thickBot="1" x14ac:dyDescent="0.25">
      <c r="A39" s="62"/>
      <c r="B39" s="20"/>
      <c r="C39" s="33" t="str">
        <f t="shared" si="10"/>
        <v/>
      </c>
      <c r="D39" s="16"/>
      <c r="E39" s="33" t="str">
        <f t="shared" si="11"/>
        <v/>
      </c>
      <c r="F39" s="16"/>
      <c r="G39" s="33" t="str">
        <f t="shared" si="12"/>
        <v/>
      </c>
      <c r="H39" s="14" t="s">
        <v>66</v>
      </c>
      <c r="I39" s="38">
        <v>3</v>
      </c>
      <c r="J39" s="23" t="str">
        <f t="shared" si="0"/>
        <v/>
      </c>
      <c r="K39" s="29"/>
    </row>
    <row r="40" spans="1:11" ht="17" thickBot="1" x14ac:dyDescent="0.25">
      <c r="A40" s="62"/>
      <c r="B40" s="20"/>
      <c r="C40" s="33" t="str">
        <f t="shared" si="10"/>
        <v/>
      </c>
      <c r="D40" s="16"/>
      <c r="E40" s="33" t="str">
        <f t="shared" si="11"/>
        <v/>
      </c>
      <c r="F40" s="16"/>
      <c r="G40" s="33" t="str">
        <f t="shared" si="12"/>
        <v/>
      </c>
      <c r="H40" s="14" t="s">
        <v>67</v>
      </c>
      <c r="I40" s="53" t="s">
        <v>49</v>
      </c>
      <c r="J40" s="23" t="str">
        <f>IF(COUNTIF(checkrng,H41)&gt;0,"Y","")</f>
        <v/>
      </c>
      <c r="K40" s="29"/>
    </row>
    <row r="41" spans="1:11" x14ac:dyDescent="0.2">
      <c r="A41" s="62"/>
      <c r="B41" s="20"/>
      <c r="C41" s="33" t="str">
        <f t="shared" si="10"/>
        <v/>
      </c>
      <c r="D41" s="16"/>
      <c r="E41" s="33" t="str">
        <f t="shared" si="11"/>
        <v/>
      </c>
      <c r="F41" s="16"/>
      <c r="G41" s="33" t="str">
        <f t="shared" si="12"/>
        <v/>
      </c>
      <c r="H41" s="14"/>
      <c r="I41" s="53"/>
      <c r="J41" s="31"/>
      <c r="K41" s="29"/>
    </row>
    <row r="42" spans="1:11" ht="17" thickBot="1" x14ac:dyDescent="0.25">
      <c r="A42" s="67"/>
      <c r="B42" s="28"/>
      <c r="C42" s="36" t="str">
        <f t="shared" si="10"/>
        <v/>
      </c>
      <c r="D42" s="19"/>
      <c r="E42" s="36" t="str">
        <f t="shared" si="11"/>
        <v/>
      </c>
      <c r="F42" s="19"/>
      <c r="G42" s="37" t="str">
        <f t="shared" si="12"/>
        <v/>
      </c>
      <c r="H42" s="6" t="s">
        <v>2</v>
      </c>
      <c r="I42" s="39">
        <v>120</v>
      </c>
      <c r="J42" s="32" t="str">
        <f>IF(COUNTIF(checkrng,H42)&gt;0,"Y","")</f>
        <v/>
      </c>
      <c r="K42" s="29"/>
    </row>
    <row r="43" spans="1:11" x14ac:dyDescent="0.2">
      <c r="A43" s="30"/>
      <c r="B43" s="24"/>
      <c r="C43" s="24"/>
      <c r="D43" s="24"/>
      <c r="E43" s="24"/>
      <c r="F43" s="24"/>
      <c r="G43" s="24"/>
      <c r="H43" s="24"/>
      <c r="I43" s="24"/>
      <c r="J43" s="25"/>
    </row>
  </sheetData>
  <sheetProtection formatCells="0" formatColumns="0" formatRows="0" insertColumns="0" insertHyperlinks="0"/>
  <mergeCells count="11">
    <mergeCell ref="A4:A12"/>
    <mergeCell ref="A13:A22"/>
    <mergeCell ref="A23:A32"/>
    <mergeCell ref="A33:A42"/>
    <mergeCell ref="A1:C3"/>
    <mergeCell ref="E1:F1"/>
    <mergeCell ref="G1:H1"/>
    <mergeCell ref="E2:F2"/>
    <mergeCell ref="G2:H2"/>
    <mergeCell ref="E3:F3"/>
    <mergeCell ref="G3:H3"/>
  </mergeCells>
  <conditionalFormatting sqref="J5:J40 J42">
    <cfRule type="cellIs" dxfId="1" priority="1" operator="equal">
      <formula>"Y"</formula>
    </cfRule>
  </conditionalFormatting>
  <dataValidations count="3">
    <dataValidation type="list" allowBlank="1" showInputMessage="1" showErrorMessage="1" sqref="F33 B23 F13 B13 D13 D33 D23 F23 B33" xr:uid="{BE1863AC-D79D-4C0A-AC18-4EB2F524550A}">
      <formula1>$H$5:$H$38</formula1>
    </dataValidation>
    <dataValidation type="list" allowBlank="1" showInputMessage="1" showErrorMessage="1" sqref="C4 E4 G4 C13 E13 G13 C23 E23 G23 C33 E33 G33" xr:uid="{15D0BAE3-AA79-4CF1-818C-2ADF868F3DAF}">
      <formula1>$K$17:$K$26</formula1>
    </dataValidation>
    <dataValidation type="list" allowBlank="1" showInputMessage="1" sqref="B6:B12 F35:F42 D35:D42 B35:B42 F25:F32 D25:D32 B25:B32 F15:F22 F6:F12 D6:D12 D15:D22 B15:B22" xr:uid="{CFCED7E4-9EE2-45F6-BFAC-8C9252027392}">
      <formula1>$H$5:$H$41</formula1>
    </dataValidation>
  </dataValidations>
  <pageMargins left="0.25" right="0.25" top="0.75" bottom="0.75" header="0.3" footer="0.3"/>
  <pageSetup scale="6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8436-844A-47AF-91CC-3D581B0B8148}">
  <sheetPr>
    <pageSetUpPr fitToPage="1"/>
  </sheetPr>
  <dimension ref="A1:K43"/>
  <sheetViews>
    <sheetView zoomScaleNormal="100" workbookViewId="0">
      <selection activeCell="P31" sqref="P31"/>
    </sheetView>
  </sheetViews>
  <sheetFormatPr baseColWidth="10" defaultColWidth="9.1640625" defaultRowHeight="16" x14ac:dyDescent="0.2"/>
  <cols>
    <col min="1" max="1" width="3.6640625" style="2" bestFit="1" customWidth="1"/>
    <col min="2" max="2" width="49.33203125" style="26" bestFit="1" customWidth="1"/>
    <col min="3" max="3" width="7.5" style="26" bestFit="1" customWidth="1"/>
    <col min="4" max="4" width="30.1640625" style="26" customWidth="1"/>
    <col min="5" max="5" width="7.5" style="26" bestFit="1" customWidth="1"/>
    <col min="6" max="6" width="30.1640625" style="26" customWidth="1"/>
    <col min="7" max="7" width="7.5" style="26" bestFit="1" customWidth="1"/>
    <col min="8" max="8" width="61.1640625" style="26" customWidth="1"/>
    <col min="9" max="9" width="8.5" style="26" bestFit="1" customWidth="1"/>
    <col min="10" max="10" width="5.5" style="27" hidden="1" customWidth="1"/>
    <col min="11" max="11" width="11" style="1" hidden="1" customWidth="1"/>
    <col min="12" max="16384" width="9.1640625" style="1"/>
  </cols>
  <sheetData>
    <row r="1" spans="1:11" ht="18.75" customHeight="1" x14ac:dyDescent="0.2">
      <c r="A1" s="68" t="s">
        <v>26</v>
      </c>
      <c r="B1" s="68"/>
      <c r="C1" s="68"/>
      <c r="D1" s="49" t="s">
        <v>21</v>
      </c>
      <c r="E1" s="54"/>
      <c r="F1" s="54"/>
      <c r="G1" s="55" t="s">
        <v>23</v>
      </c>
      <c r="H1" s="55"/>
      <c r="J1" s="40"/>
      <c r="K1" s="29"/>
    </row>
    <row r="2" spans="1:11" ht="15.75" customHeight="1" x14ac:dyDescent="0.2">
      <c r="A2" s="68"/>
      <c r="B2" s="68"/>
      <c r="C2" s="68"/>
      <c r="D2" s="49" t="s">
        <v>24</v>
      </c>
      <c r="E2" s="56"/>
      <c r="F2" s="56"/>
      <c r="G2" s="55" t="s">
        <v>22</v>
      </c>
      <c r="H2" s="55"/>
      <c r="J2" s="41"/>
      <c r="K2" s="29"/>
    </row>
    <row r="3" spans="1:11" ht="19.5" customHeight="1" thickBot="1" x14ac:dyDescent="0.25">
      <c r="A3" s="69"/>
      <c r="B3" s="69"/>
      <c r="C3" s="69"/>
      <c r="D3" s="50" t="s">
        <v>25</v>
      </c>
      <c r="E3" s="57"/>
      <c r="F3" s="57"/>
      <c r="G3" s="58" t="s">
        <v>20</v>
      </c>
      <c r="H3" s="58"/>
      <c r="I3" s="52">
        <f>SUM(C6:C12,E6:E12,G6:G12,C15:C22,E15:E22,G15:G22,C25:C32,E25:E32,G25:G32,C35:C42,E35:E42,G35:G42)</f>
        <v>0</v>
      </c>
      <c r="J3" s="41"/>
      <c r="K3" s="29"/>
    </row>
    <row r="4" spans="1:11" ht="50" customHeight="1" thickBot="1" x14ac:dyDescent="0.25">
      <c r="A4" s="59" t="s">
        <v>13</v>
      </c>
      <c r="B4" s="47" t="s">
        <v>10</v>
      </c>
      <c r="C4" s="8"/>
      <c r="D4" s="48" t="s">
        <v>11</v>
      </c>
      <c r="E4" s="8"/>
      <c r="F4" s="48" t="s">
        <v>12</v>
      </c>
      <c r="G4" s="42"/>
      <c r="H4" s="43" t="s">
        <v>17</v>
      </c>
      <c r="I4" s="51" t="s">
        <v>1</v>
      </c>
      <c r="J4" s="44" t="s">
        <v>18</v>
      </c>
      <c r="K4" s="29"/>
    </row>
    <row r="5" spans="1:11" ht="28.5" customHeight="1" x14ac:dyDescent="0.2">
      <c r="A5" s="60"/>
      <c r="B5" s="45" t="s">
        <v>0</v>
      </c>
      <c r="C5" s="11" t="s">
        <v>1</v>
      </c>
      <c r="D5" s="11" t="s">
        <v>0</v>
      </c>
      <c r="E5" s="11" t="s">
        <v>1</v>
      </c>
      <c r="F5" s="11" t="s">
        <v>0</v>
      </c>
      <c r="G5" s="13" t="s">
        <v>1</v>
      </c>
      <c r="H5" s="46" t="s">
        <v>27</v>
      </c>
      <c r="I5" s="34">
        <v>1</v>
      </c>
      <c r="J5" s="17" t="str">
        <f t="shared" ref="J5:J39" si="0">IF(COUNTIF(checkrng,H5)&gt;0,"Y","")</f>
        <v/>
      </c>
      <c r="K5" s="29"/>
    </row>
    <row r="6" spans="1:11" x14ac:dyDescent="0.2">
      <c r="A6" s="60"/>
      <c r="B6" s="15"/>
      <c r="C6" s="33" t="str">
        <f t="shared" ref="C6:C12" si="1">IFERROR(VLOOKUP(B6,$H$5:$I$41,2,FALSE),"")</f>
        <v/>
      </c>
      <c r="D6" s="16"/>
      <c r="E6" s="33" t="str">
        <f t="shared" ref="E6:E12" si="2">IFERROR(VLOOKUP(D6,$H$5:$I$41,2,FALSE),"")</f>
        <v/>
      </c>
      <c r="F6" s="16"/>
      <c r="G6" s="33" t="str">
        <f t="shared" ref="G6:G12" si="3">IFERROR(VLOOKUP(F6,$H$5:$I$41,2,FALSE),"")</f>
        <v/>
      </c>
      <c r="H6" s="14" t="s">
        <v>28</v>
      </c>
      <c r="I6" s="35">
        <v>3</v>
      </c>
      <c r="J6" s="17" t="str">
        <f t="shared" si="0"/>
        <v/>
      </c>
      <c r="K6" s="29"/>
    </row>
    <row r="7" spans="1:11" x14ac:dyDescent="0.2">
      <c r="A7" s="60"/>
      <c r="B7" s="15"/>
      <c r="C7" s="33" t="str">
        <f t="shared" si="1"/>
        <v/>
      </c>
      <c r="D7" s="16"/>
      <c r="E7" s="33" t="str">
        <f t="shared" si="2"/>
        <v/>
      </c>
      <c r="F7" s="16"/>
      <c r="G7" s="33" t="str">
        <f t="shared" si="3"/>
        <v/>
      </c>
      <c r="H7" s="14" t="s">
        <v>29</v>
      </c>
      <c r="I7" s="35">
        <v>3</v>
      </c>
      <c r="J7" s="17" t="str">
        <f t="shared" si="0"/>
        <v/>
      </c>
      <c r="K7" s="29"/>
    </row>
    <row r="8" spans="1:11" x14ac:dyDescent="0.2">
      <c r="A8" s="60"/>
      <c r="B8" s="15"/>
      <c r="C8" s="33" t="str">
        <f t="shared" si="1"/>
        <v/>
      </c>
      <c r="D8" s="16"/>
      <c r="E8" s="33" t="str">
        <f t="shared" si="2"/>
        <v/>
      </c>
      <c r="F8" s="16"/>
      <c r="G8" s="33" t="str">
        <f t="shared" si="3"/>
        <v/>
      </c>
      <c r="H8" s="14" t="s">
        <v>30</v>
      </c>
      <c r="I8" s="35">
        <v>3</v>
      </c>
      <c r="J8" s="17" t="str">
        <f t="shared" si="0"/>
        <v/>
      </c>
      <c r="K8" s="29"/>
    </row>
    <row r="9" spans="1:11" x14ac:dyDescent="0.2">
      <c r="A9" s="60"/>
      <c r="B9" s="15"/>
      <c r="C9" s="33" t="str">
        <f t="shared" si="1"/>
        <v/>
      </c>
      <c r="D9" s="16"/>
      <c r="E9" s="33" t="str">
        <f t="shared" si="2"/>
        <v/>
      </c>
      <c r="F9" s="16"/>
      <c r="G9" s="33" t="str">
        <f t="shared" si="3"/>
        <v/>
      </c>
      <c r="H9" s="14" t="s">
        <v>31</v>
      </c>
      <c r="I9" s="35">
        <v>3</v>
      </c>
      <c r="J9" s="17" t="str">
        <f t="shared" si="0"/>
        <v/>
      </c>
      <c r="K9" s="29"/>
    </row>
    <row r="10" spans="1:11" x14ac:dyDescent="0.2">
      <c r="A10" s="60"/>
      <c r="B10" s="15"/>
      <c r="C10" s="33" t="str">
        <f t="shared" si="1"/>
        <v/>
      </c>
      <c r="D10" s="16"/>
      <c r="E10" s="33" t="str">
        <f t="shared" si="2"/>
        <v/>
      </c>
      <c r="F10" s="16"/>
      <c r="G10" s="33" t="str">
        <f t="shared" si="3"/>
        <v/>
      </c>
      <c r="H10" s="14" t="s">
        <v>32</v>
      </c>
      <c r="I10" s="35">
        <v>3</v>
      </c>
      <c r="J10" s="17" t="str">
        <f t="shared" si="0"/>
        <v/>
      </c>
      <c r="K10" s="29"/>
    </row>
    <row r="11" spans="1:11" x14ac:dyDescent="0.2">
      <c r="A11" s="60"/>
      <c r="B11" s="15"/>
      <c r="C11" s="33" t="str">
        <f t="shared" si="1"/>
        <v/>
      </c>
      <c r="D11" s="16"/>
      <c r="E11" s="33" t="str">
        <f t="shared" si="2"/>
        <v/>
      </c>
      <c r="F11" s="16"/>
      <c r="G11" s="33" t="str">
        <f t="shared" si="3"/>
        <v/>
      </c>
      <c r="H11" s="14" t="s">
        <v>33</v>
      </c>
      <c r="I11" s="35">
        <v>3</v>
      </c>
      <c r="J11" s="17" t="str">
        <f t="shared" si="0"/>
        <v/>
      </c>
      <c r="K11" s="29"/>
    </row>
    <row r="12" spans="1:11" ht="17" thickBot="1" x14ac:dyDescent="0.25">
      <c r="A12" s="61"/>
      <c r="B12" s="18"/>
      <c r="C12" s="33" t="str">
        <f t="shared" si="1"/>
        <v/>
      </c>
      <c r="D12" s="19"/>
      <c r="E12" s="33" t="str">
        <f t="shared" si="2"/>
        <v/>
      </c>
      <c r="F12" s="19"/>
      <c r="G12" s="33" t="str">
        <f t="shared" si="3"/>
        <v/>
      </c>
      <c r="H12" s="14" t="s">
        <v>34</v>
      </c>
      <c r="I12" s="35">
        <v>3</v>
      </c>
      <c r="J12" s="17" t="str">
        <f t="shared" si="0"/>
        <v/>
      </c>
      <c r="K12" s="29"/>
    </row>
    <row r="13" spans="1:11" ht="17" thickBot="1" x14ac:dyDescent="0.25">
      <c r="A13" s="62" t="s">
        <v>14</v>
      </c>
      <c r="B13" s="7" t="s">
        <v>10</v>
      </c>
      <c r="C13" s="8"/>
      <c r="D13" s="9" t="s">
        <v>11</v>
      </c>
      <c r="E13" s="8"/>
      <c r="F13" s="9" t="s">
        <v>12</v>
      </c>
      <c r="G13" s="8"/>
      <c r="H13" s="14" t="s">
        <v>35</v>
      </c>
      <c r="I13" s="35">
        <v>3</v>
      </c>
      <c r="J13" s="17" t="str">
        <f t="shared" si="0"/>
        <v/>
      </c>
      <c r="K13" s="29"/>
    </row>
    <row r="14" spans="1:11" x14ac:dyDescent="0.2">
      <c r="A14" s="62"/>
      <c r="B14" s="10" t="s">
        <v>0</v>
      </c>
      <c r="C14" s="11" t="s">
        <v>1</v>
      </c>
      <c r="D14" s="12" t="s">
        <v>0</v>
      </c>
      <c r="E14" s="11" t="s">
        <v>1</v>
      </c>
      <c r="F14" s="12" t="s">
        <v>0</v>
      </c>
      <c r="G14" s="13" t="s">
        <v>1</v>
      </c>
      <c r="H14" s="14" t="s">
        <v>36</v>
      </c>
      <c r="I14" s="35">
        <v>3</v>
      </c>
      <c r="J14" s="17" t="str">
        <f t="shared" si="0"/>
        <v/>
      </c>
      <c r="K14" s="29"/>
    </row>
    <row r="15" spans="1:11" x14ac:dyDescent="0.2">
      <c r="A15" s="62"/>
      <c r="B15" s="20"/>
      <c r="C15" s="33" t="str">
        <f t="shared" ref="C15:C22" si="4">IFERROR(VLOOKUP(B15,$H$5:$I$41,2,FALSE),"")</f>
        <v/>
      </c>
      <c r="D15" s="16"/>
      <c r="E15" s="33" t="str">
        <f t="shared" ref="E15:E22" si="5">IFERROR(VLOOKUP(D15,$H$5:$I$41,2,FALSE),"")</f>
        <v/>
      </c>
      <c r="F15" s="16"/>
      <c r="G15" s="33" t="str">
        <f t="shared" ref="G15:G22" si="6">IFERROR(VLOOKUP(F15,$H$5:$I$41,2,FALSE),"")</f>
        <v/>
      </c>
      <c r="H15" s="14" t="s">
        <v>37</v>
      </c>
      <c r="I15" s="35">
        <v>3</v>
      </c>
      <c r="J15" s="17" t="str">
        <f t="shared" si="0"/>
        <v/>
      </c>
      <c r="K15" s="29"/>
    </row>
    <row r="16" spans="1:11" x14ac:dyDescent="0.2">
      <c r="A16" s="62"/>
      <c r="B16" s="20"/>
      <c r="C16" s="33" t="str">
        <f t="shared" si="4"/>
        <v/>
      </c>
      <c r="D16" s="16"/>
      <c r="E16" s="33" t="str">
        <f t="shared" si="5"/>
        <v/>
      </c>
      <c r="F16" s="16"/>
      <c r="G16" s="33" t="str">
        <f t="shared" si="6"/>
        <v/>
      </c>
      <c r="H16" s="14" t="s">
        <v>54</v>
      </c>
      <c r="I16" s="35">
        <v>3</v>
      </c>
      <c r="J16" s="17" t="str">
        <f t="shared" si="0"/>
        <v/>
      </c>
      <c r="K16" s="4" t="s">
        <v>19</v>
      </c>
    </row>
    <row r="17" spans="1:11" x14ac:dyDescent="0.2">
      <c r="A17" s="62"/>
      <c r="B17" s="20"/>
      <c r="C17" s="33" t="str">
        <f t="shared" si="4"/>
        <v/>
      </c>
      <c r="D17" s="16"/>
      <c r="E17" s="33" t="str">
        <f t="shared" si="5"/>
        <v/>
      </c>
      <c r="F17" s="16"/>
      <c r="G17" s="33" t="str">
        <f t="shared" si="6"/>
        <v/>
      </c>
      <c r="H17" s="14" t="s">
        <v>38</v>
      </c>
      <c r="I17" s="35">
        <v>3</v>
      </c>
      <c r="J17" s="17" t="str">
        <f t="shared" si="0"/>
        <v/>
      </c>
      <c r="K17" s="3">
        <v>2019</v>
      </c>
    </row>
    <row r="18" spans="1:11" x14ac:dyDescent="0.2">
      <c r="A18" s="62"/>
      <c r="B18" s="20"/>
      <c r="C18" s="33" t="str">
        <f t="shared" si="4"/>
        <v/>
      </c>
      <c r="D18" s="16"/>
      <c r="E18" s="33" t="str">
        <f t="shared" si="5"/>
        <v/>
      </c>
      <c r="F18" s="16"/>
      <c r="G18" s="33" t="str">
        <f t="shared" si="6"/>
        <v/>
      </c>
      <c r="H18" s="14" t="s">
        <v>39</v>
      </c>
      <c r="I18" s="35">
        <v>1</v>
      </c>
      <c r="J18" s="17" t="str">
        <f t="shared" si="0"/>
        <v/>
      </c>
      <c r="K18" s="3">
        <v>2020</v>
      </c>
    </row>
    <row r="19" spans="1:11" x14ac:dyDescent="0.2">
      <c r="A19" s="62"/>
      <c r="B19" s="20"/>
      <c r="C19" s="33" t="str">
        <f t="shared" si="4"/>
        <v/>
      </c>
      <c r="D19" s="16"/>
      <c r="E19" s="33" t="str">
        <f t="shared" si="5"/>
        <v/>
      </c>
      <c r="F19" s="16"/>
      <c r="G19" s="33" t="str">
        <f t="shared" si="6"/>
        <v/>
      </c>
      <c r="H19" s="14" t="s">
        <v>40</v>
      </c>
      <c r="I19" s="35">
        <v>3</v>
      </c>
      <c r="J19" s="17" t="str">
        <f t="shared" si="0"/>
        <v/>
      </c>
      <c r="K19" s="3">
        <v>2021</v>
      </c>
    </row>
    <row r="20" spans="1:11" ht="15" customHeight="1" x14ac:dyDescent="0.2">
      <c r="A20" s="62"/>
      <c r="B20" s="20"/>
      <c r="C20" s="33" t="str">
        <f t="shared" si="4"/>
        <v/>
      </c>
      <c r="D20" s="16"/>
      <c r="E20" s="33" t="str">
        <f t="shared" si="5"/>
        <v/>
      </c>
      <c r="F20" s="16"/>
      <c r="G20" s="33" t="str">
        <f t="shared" si="6"/>
        <v/>
      </c>
      <c r="H20" s="14" t="s">
        <v>41</v>
      </c>
      <c r="I20" s="35">
        <v>3</v>
      </c>
      <c r="J20" s="17" t="str">
        <f t="shared" si="0"/>
        <v/>
      </c>
      <c r="K20" s="3">
        <v>2022</v>
      </c>
    </row>
    <row r="21" spans="1:11" ht="14.25" customHeight="1" x14ac:dyDescent="0.2">
      <c r="A21" s="62"/>
      <c r="B21" s="20"/>
      <c r="C21" s="33" t="str">
        <f t="shared" si="4"/>
        <v/>
      </c>
      <c r="D21" s="16"/>
      <c r="E21" s="33" t="str">
        <f t="shared" si="5"/>
        <v/>
      </c>
      <c r="F21" s="16"/>
      <c r="G21" s="33" t="str">
        <f t="shared" si="6"/>
        <v/>
      </c>
      <c r="H21" s="14" t="s">
        <v>42</v>
      </c>
      <c r="I21" s="35">
        <v>3</v>
      </c>
      <c r="J21" s="17" t="str">
        <f t="shared" si="0"/>
        <v/>
      </c>
      <c r="K21" s="3">
        <v>2023</v>
      </c>
    </row>
    <row r="22" spans="1:11" ht="17" thickBot="1" x14ac:dyDescent="0.25">
      <c r="A22" s="63"/>
      <c r="B22" s="21"/>
      <c r="C22" s="33" t="str">
        <f t="shared" si="4"/>
        <v/>
      </c>
      <c r="D22" s="22"/>
      <c r="E22" s="33" t="str">
        <f t="shared" si="5"/>
        <v/>
      </c>
      <c r="F22" s="22"/>
      <c r="G22" s="33" t="str">
        <f t="shared" si="6"/>
        <v/>
      </c>
      <c r="H22" s="14" t="s">
        <v>43</v>
      </c>
      <c r="I22" s="35">
        <v>3</v>
      </c>
      <c r="J22" s="17" t="str">
        <f t="shared" si="0"/>
        <v/>
      </c>
      <c r="K22" s="3">
        <v>2024</v>
      </c>
    </row>
    <row r="23" spans="1:11" ht="18" thickTop="1" thickBot="1" x14ac:dyDescent="0.25">
      <c r="A23" s="64" t="s">
        <v>15</v>
      </c>
      <c r="B23" s="7" t="s">
        <v>10</v>
      </c>
      <c r="C23" s="8"/>
      <c r="D23" s="9" t="s">
        <v>11</v>
      </c>
      <c r="E23" s="8"/>
      <c r="F23" s="9" t="s">
        <v>12</v>
      </c>
      <c r="G23" s="8"/>
      <c r="H23" s="14" t="s">
        <v>44</v>
      </c>
      <c r="I23" s="35">
        <v>1</v>
      </c>
      <c r="J23" s="17" t="str">
        <f t="shared" si="0"/>
        <v/>
      </c>
      <c r="K23" s="3">
        <v>2025</v>
      </c>
    </row>
    <row r="24" spans="1:11" x14ac:dyDescent="0.2">
      <c r="A24" s="65"/>
      <c r="B24" s="10" t="s">
        <v>0</v>
      </c>
      <c r="C24" s="11" t="s">
        <v>1</v>
      </c>
      <c r="D24" s="12" t="s">
        <v>0</v>
      </c>
      <c r="E24" s="11" t="s">
        <v>1</v>
      </c>
      <c r="F24" s="12" t="s">
        <v>0</v>
      </c>
      <c r="G24" s="13" t="s">
        <v>1</v>
      </c>
      <c r="H24" s="14" t="s">
        <v>45</v>
      </c>
      <c r="I24" s="35">
        <v>3</v>
      </c>
      <c r="J24" s="17" t="str">
        <f t="shared" si="0"/>
        <v/>
      </c>
      <c r="K24" s="3">
        <v>2026</v>
      </c>
    </row>
    <row r="25" spans="1:11" x14ac:dyDescent="0.2">
      <c r="A25" s="65"/>
      <c r="B25" s="20"/>
      <c r="C25" s="33" t="str">
        <f t="shared" ref="C25:C32" si="7">IFERROR(VLOOKUP(B25,$H$5:$I$41,2,FALSE),"")</f>
        <v/>
      </c>
      <c r="D25" s="16"/>
      <c r="E25" s="33" t="str">
        <f t="shared" ref="E25:E32" si="8">IFERROR(VLOOKUP(D25,$H$5:$I$41,2,FALSE),"")</f>
        <v/>
      </c>
      <c r="F25" s="16"/>
      <c r="G25" s="33" t="str">
        <f t="shared" ref="G25:G32" si="9">IFERROR(VLOOKUP(F25,$H$5:$I$41,2,FALSE),"")</f>
        <v/>
      </c>
      <c r="H25" s="14" t="s">
        <v>4</v>
      </c>
      <c r="I25" s="35">
        <v>3</v>
      </c>
      <c r="J25" s="17" t="str">
        <f t="shared" si="0"/>
        <v/>
      </c>
      <c r="K25" s="3">
        <v>2027</v>
      </c>
    </row>
    <row r="26" spans="1:11" x14ac:dyDescent="0.2">
      <c r="A26" s="65"/>
      <c r="B26" s="20"/>
      <c r="C26" s="33" t="str">
        <f t="shared" si="7"/>
        <v/>
      </c>
      <c r="D26" s="16"/>
      <c r="E26" s="33" t="str">
        <f t="shared" si="8"/>
        <v/>
      </c>
      <c r="F26" s="16"/>
      <c r="G26" s="33" t="str">
        <f t="shared" si="9"/>
        <v/>
      </c>
      <c r="H26" s="14" t="s">
        <v>5</v>
      </c>
      <c r="I26" s="35">
        <v>3</v>
      </c>
      <c r="J26" s="17" t="str">
        <f t="shared" si="0"/>
        <v/>
      </c>
      <c r="K26" s="5">
        <v>2028</v>
      </c>
    </row>
    <row r="27" spans="1:11" x14ac:dyDescent="0.2">
      <c r="A27" s="65"/>
      <c r="B27" s="20"/>
      <c r="C27" s="33" t="str">
        <f t="shared" si="7"/>
        <v/>
      </c>
      <c r="D27" s="16"/>
      <c r="E27" s="33" t="str">
        <f t="shared" si="8"/>
        <v/>
      </c>
      <c r="F27" s="16"/>
      <c r="G27" s="33" t="str">
        <f t="shared" si="9"/>
        <v/>
      </c>
      <c r="H27" s="14" t="s">
        <v>6</v>
      </c>
      <c r="I27" s="35">
        <v>3</v>
      </c>
      <c r="J27" s="17" t="str">
        <f t="shared" si="0"/>
        <v/>
      </c>
      <c r="K27" s="29"/>
    </row>
    <row r="28" spans="1:11" x14ac:dyDescent="0.2">
      <c r="A28" s="65"/>
      <c r="B28" s="20"/>
      <c r="C28" s="33" t="str">
        <f t="shared" si="7"/>
        <v/>
      </c>
      <c r="D28" s="16"/>
      <c r="E28" s="33" t="str">
        <f t="shared" si="8"/>
        <v/>
      </c>
      <c r="F28" s="16"/>
      <c r="G28" s="33" t="str">
        <f t="shared" si="9"/>
        <v/>
      </c>
      <c r="H28" s="14" t="s">
        <v>3</v>
      </c>
      <c r="I28" s="35">
        <v>3</v>
      </c>
      <c r="J28" s="17" t="str">
        <f t="shared" si="0"/>
        <v/>
      </c>
      <c r="K28" s="29"/>
    </row>
    <row r="29" spans="1:11" x14ac:dyDescent="0.2">
      <c r="A29" s="65"/>
      <c r="B29" s="20"/>
      <c r="C29" s="33" t="str">
        <f t="shared" si="7"/>
        <v/>
      </c>
      <c r="D29" s="16"/>
      <c r="E29" s="33" t="str">
        <f t="shared" si="8"/>
        <v/>
      </c>
      <c r="F29" s="16"/>
      <c r="G29" s="33" t="str">
        <f t="shared" si="9"/>
        <v/>
      </c>
      <c r="H29" s="14" t="s">
        <v>7</v>
      </c>
      <c r="I29" s="35">
        <v>3</v>
      </c>
      <c r="J29" s="17" t="str">
        <f t="shared" si="0"/>
        <v/>
      </c>
      <c r="K29" s="29"/>
    </row>
    <row r="30" spans="1:11" x14ac:dyDescent="0.2">
      <c r="A30" s="65"/>
      <c r="B30" s="20"/>
      <c r="C30" s="33" t="str">
        <f t="shared" si="7"/>
        <v/>
      </c>
      <c r="D30" s="16"/>
      <c r="E30" s="33" t="str">
        <f t="shared" si="8"/>
        <v/>
      </c>
      <c r="F30" s="16"/>
      <c r="G30" s="33" t="str">
        <f t="shared" si="9"/>
        <v/>
      </c>
      <c r="H30" s="14" t="s">
        <v>8</v>
      </c>
      <c r="I30" s="35">
        <v>3</v>
      </c>
      <c r="J30" s="17" t="str">
        <f t="shared" si="0"/>
        <v/>
      </c>
      <c r="K30" s="29"/>
    </row>
    <row r="31" spans="1:11" x14ac:dyDescent="0.2">
      <c r="A31" s="65"/>
      <c r="B31" s="20"/>
      <c r="C31" s="33" t="str">
        <f t="shared" si="7"/>
        <v/>
      </c>
      <c r="D31" s="16"/>
      <c r="E31" s="33" t="str">
        <f t="shared" si="8"/>
        <v/>
      </c>
      <c r="F31" s="16"/>
      <c r="G31" s="33" t="str">
        <f t="shared" si="9"/>
        <v/>
      </c>
      <c r="H31" s="14" t="s">
        <v>9</v>
      </c>
      <c r="I31" s="35">
        <v>3</v>
      </c>
      <c r="J31" s="17" t="str">
        <f t="shared" si="0"/>
        <v/>
      </c>
      <c r="K31" s="29"/>
    </row>
    <row r="32" spans="1:11" ht="17" thickBot="1" x14ac:dyDescent="0.25">
      <c r="A32" s="65"/>
      <c r="B32" s="21"/>
      <c r="C32" s="33" t="str">
        <f t="shared" si="7"/>
        <v/>
      </c>
      <c r="D32" s="22"/>
      <c r="E32" s="33" t="str">
        <f t="shared" si="8"/>
        <v/>
      </c>
      <c r="F32" s="22"/>
      <c r="G32" s="33" t="str">
        <f t="shared" si="9"/>
        <v/>
      </c>
      <c r="H32" s="14" t="s">
        <v>46</v>
      </c>
      <c r="I32" s="35">
        <v>3</v>
      </c>
      <c r="J32" s="17" t="str">
        <f t="shared" si="0"/>
        <v/>
      </c>
      <c r="K32" s="29"/>
    </row>
    <row r="33" spans="1:11" ht="18" thickTop="1" thickBot="1" x14ac:dyDescent="0.25">
      <c r="A33" s="66" t="s">
        <v>16</v>
      </c>
      <c r="B33" s="7" t="s">
        <v>10</v>
      </c>
      <c r="C33" s="8"/>
      <c r="D33" s="9" t="s">
        <v>11</v>
      </c>
      <c r="E33" s="8"/>
      <c r="F33" s="9" t="s">
        <v>12</v>
      </c>
      <c r="G33" s="8"/>
      <c r="H33" s="14" t="s">
        <v>47</v>
      </c>
      <c r="I33" s="35">
        <v>3</v>
      </c>
      <c r="J33" s="17" t="str">
        <f t="shared" si="0"/>
        <v/>
      </c>
      <c r="K33" s="29"/>
    </row>
    <row r="34" spans="1:11" x14ac:dyDescent="0.2">
      <c r="A34" s="62"/>
      <c r="B34" s="10" t="s">
        <v>0</v>
      </c>
      <c r="C34" s="11" t="s">
        <v>1</v>
      </c>
      <c r="D34" s="12" t="s">
        <v>0</v>
      </c>
      <c r="E34" s="11" t="s">
        <v>1</v>
      </c>
      <c r="F34" s="12" t="s">
        <v>0</v>
      </c>
      <c r="G34" s="13" t="s">
        <v>1</v>
      </c>
      <c r="H34" s="14" t="s">
        <v>51</v>
      </c>
      <c r="I34" s="35">
        <v>3</v>
      </c>
      <c r="J34" s="17" t="str">
        <f t="shared" si="0"/>
        <v/>
      </c>
      <c r="K34" s="29"/>
    </row>
    <row r="35" spans="1:11" x14ac:dyDescent="0.2">
      <c r="A35" s="62"/>
      <c r="B35" s="20"/>
      <c r="C35" s="33" t="str">
        <f t="shared" ref="C35:C42" si="10">IFERROR(VLOOKUP(B35,$H$5:$I$41,2,FALSE),"")</f>
        <v/>
      </c>
      <c r="D35" s="16"/>
      <c r="E35" s="33" t="str">
        <f t="shared" ref="E35:E42" si="11">IFERROR(VLOOKUP(D35,$H$5:$I$41,2,FALSE),"")</f>
        <v/>
      </c>
      <c r="F35" s="16"/>
      <c r="G35" s="33" t="str">
        <f t="shared" ref="G35:G42" si="12">IFERROR(VLOOKUP(F35,$H$5:$I$41,2,FALSE),"")</f>
        <v/>
      </c>
      <c r="H35" s="14" t="s">
        <v>52</v>
      </c>
      <c r="I35" s="35">
        <v>3</v>
      </c>
      <c r="J35" s="17" t="str">
        <f t="shared" si="0"/>
        <v/>
      </c>
      <c r="K35" s="29"/>
    </row>
    <row r="36" spans="1:11" x14ac:dyDescent="0.2">
      <c r="A36" s="62"/>
      <c r="B36" s="20"/>
      <c r="C36" s="33" t="str">
        <f t="shared" si="10"/>
        <v/>
      </c>
      <c r="D36" s="16"/>
      <c r="E36" s="33" t="str">
        <f t="shared" si="11"/>
        <v/>
      </c>
      <c r="F36" s="16"/>
      <c r="G36" s="33" t="str">
        <f t="shared" si="12"/>
        <v/>
      </c>
      <c r="H36" s="14" t="s">
        <v>53</v>
      </c>
      <c r="I36" s="38">
        <v>3</v>
      </c>
      <c r="J36" s="17" t="str">
        <f t="shared" si="0"/>
        <v/>
      </c>
      <c r="K36" s="29"/>
    </row>
    <row r="37" spans="1:11" x14ac:dyDescent="0.2">
      <c r="A37" s="62"/>
      <c r="B37" s="20"/>
      <c r="C37" s="33" t="str">
        <f t="shared" si="10"/>
        <v/>
      </c>
      <c r="D37" s="16"/>
      <c r="E37" s="33" t="str">
        <f t="shared" si="11"/>
        <v/>
      </c>
      <c r="F37" s="16"/>
      <c r="G37" s="33" t="str">
        <f t="shared" si="12"/>
        <v/>
      </c>
      <c r="H37" s="14" t="s">
        <v>48</v>
      </c>
      <c r="I37" s="38">
        <v>3</v>
      </c>
      <c r="J37" s="17" t="str">
        <f t="shared" si="0"/>
        <v/>
      </c>
      <c r="K37" s="29"/>
    </row>
    <row r="38" spans="1:11" x14ac:dyDescent="0.2">
      <c r="A38" s="62"/>
      <c r="B38" s="20"/>
      <c r="C38" s="33" t="str">
        <f t="shared" si="10"/>
        <v/>
      </c>
      <c r="D38" s="16"/>
      <c r="E38" s="33" t="str">
        <f t="shared" si="11"/>
        <v/>
      </c>
      <c r="F38" s="16"/>
      <c r="G38" s="33" t="str">
        <f t="shared" si="12"/>
        <v/>
      </c>
      <c r="H38" s="14" t="s">
        <v>50</v>
      </c>
      <c r="I38" s="53" t="s">
        <v>49</v>
      </c>
      <c r="J38" s="17" t="str">
        <f t="shared" si="0"/>
        <v/>
      </c>
      <c r="K38" s="29"/>
    </row>
    <row r="39" spans="1:11" ht="17" thickBot="1" x14ac:dyDescent="0.25">
      <c r="A39" s="62"/>
      <c r="B39" s="20"/>
      <c r="C39" s="33" t="str">
        <f t="shared" si="10"/>
        <v/>
      </c>
      <c r="D39" s="16"/>
      <c r="E39" s="33" t="str">
        <f t="shared" si="11"/>
        <v/>
      </c>
      <c r="F39" s="16"/>
      <c r="G39" s="33" t="str">
        <f t="shared" si="12"/>
        <v/>
      </c>
      <c r="H39" s="14"/>
      <c r="I39" s="53"/>
      <c r="J39" s="23" t="str">
        <f t="shared" si="0"/>
        <v/>
      </c>
      <c r="K39" s="29"/>
    </row>
    <row r="40" spans="1:11" ht="17" thickBot="1" x14ac:dyDescent="0.25">
      <c r="A40" s="62"/>
      <c r="B40" s="20"/>
      <c r="C40" s="33" t="str">
        <f t="shared" si="10"/>
        <v/>
      </c>
      <c r="D40" s="16"/>
      <c r="E40" s="33" t="str">
        <f t="shared" si="11"/>
        <v/>
      </c>
      <c r="F40" s="16"/>
      <c r="G40" s="33" t="str">
        <f t="shared" si="12"/>
        <v/>
      </c>
      <c r="H40" s="14"/>
      <c r="I40" s="53"/>
      <c r="J40" s="23" t="str">
        <f>IF(COUNTIF(checkrng,H41)&gt;0,"Y","")</f>
        <v/>
      </c>
      <c r="K40" s="29"/>
    </row>
    <row r="41" spans="1:11" x14ac:dyDescent="0.2">
      <c r="A41" s="62"/>
      <c r="B41" s="20"/>
      <c r="C41" s="33" t="str">
        <f t="shared" si="10"/>
        <v/>
      </c>
      <c r="D41" s="16"/>
      <c r="E41" s="33" t="str">
        <f t="shared" si="11"/>
        <v/>
      </c>
      <c r="F41" s="16"/>
      <c r="G41" s="33" t="str">
        <f t="shared" si="12"/>
        <v/>
      </c>
      <c r="H41" s="14"/>
      <c r="I41" s="53"/>
      <c r="J41" s="31"/>
      <c r="K41" s="29"/>
    </row>
    <row r="42" spans="1:11" ht="17" thickBot="1" x14ac:dyDescent="0.25">
      <c r="A42" s="67"/>
      <c r="B42" s="28"/>
      <c r="C42" s="36" t="str">
        <f t="shared" si="10"/>
        <v/>
      </c>
      <c r="D42" s="19"/>
      <c r="E42" s="36" t="str">
        <f t="shared" si="11"/>
        <v/>
      </c>
      <c r="F42" s="19"/>
      <c r="G42" s="37" t="str">
        <f t="shared" si="12"/>
        <v/>
      </c>
      <c r="H42" s="6" t="s">
        <v>2</v>
      </c>
      <c r="I42" s="39">
        <v>120</v>
      </c>
      <c r="J42" s="32" t="str">
        <f>IF(COUNTIF(checkrng,H42)&gt;0,"Y","")</f>
        <v/>
      </c>
      <c r="K42" s="29"/>
    </row>
    <row r="43" spans="1:11" x14ac:dyDescent="0.2">
      <c r="A43" s="30"/>
      <c r="B43" s="24"/>
      <c r="C43" s="24"/>
      <c r="D43" s="24"/>
      <c r="E43" s="24"/>
      <c r="F43" s="24"/>
      <c r="G43" s="24"/>
      <c r="H43" s="24"/>
      <c r="I43" s="24"/>
      <c r="J43" s="25"/>
    </row>
  </sheetData>
  <sheetProtection formatCells="0" formatColumns="0" formatRows="0" insertColumns="0" insertHyperlinks="0"/>
  <mergeCells count="11">
    <mergeCell ref="E1:F1"/>
    <mergeCell ref="G1:H1"/>
    <mergeCell ref="E2:F2"/>
    <mergeCell ref="G2:H2"/>
    <mergeCell ref="E3:F3"/>
    <mergeCell ref="G3:H3"/>
    <mergeCell ref="A4:A12"/>
    <mergeCell ref="A13:A22"/>
    <mergeCell ref="A23:A32"/>
    <mergeCell ref="A33:A42"/>
    <mergeCell ref="A1:C3"/>
  </mergeCells>
  <conditionalFormatting sqref="J5:J40 J42">
    <cfRule type="cellIs" dxfId="0" priority="1" operator="equal">
      <formula>"Y"</formula>
    </cfRule>
  </conditionalFormatting>
  <dataValidations count="3">
    <dataValidation type="list" allowBlank="1" showInputMessage="1" sqref="B6:B12 F35:F42 D35:D42 B35:B42 F25:F32 D25:D32 B25:B32 F15:F22 F6:F12 D6:D12 D15:D22 B15:B22" xr:uid="{36837211-0C06-409D-8253-578F27A419CA}">
      <formula1>$H$5:$H$41</formula1>
    </dataValidation>
    <dataValidation type="list" allowBlank="1" showInputMessage="1" showErrorMessage="1" sqref="C4 E4 G4 C13 E13 G13 C23 E23 G23 C33 E33 G33" xr:uid="{09D79A80-1373-43E3-BF00-64ADC24A2CD5}">
      <formula1>$K$17:$K$26</formula1>
    </dataValidation>
    <dataValidation type="list" allowBlank="1" showInputMessage="1" showErrorMessage="1" sqref="F33 B23 F13 B13 D13 D33 D23 F23 B33" xr:uid="{283ECD49-64C7-4358-8D28-99019AB09789}">
      <formula1>$H$5:$H$38</formula1>
    </dataValidation>
  </dataValidations>
  <pageMargins left="0.25" right="0.25" top="0.75" bottom="0.75" header="0.3" footer="0.3"/>
  <pageSetup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l W t H V U j 6 C m 2 j A A A A 9 g A A A B I A H A B D b 2 5 m a W c v U G F j a 2 F n Z S 5 4 b W w g o h g A K K A U A A A A A A A A A A A A A A A A A A A A A A A A A A A A h Y + x D o I w F E V / h X S n L W V R 8 i i D q y Q m R O P a Q M V G e B h a L P / m 4 C f 5 C 2 I U d X O 8 5 5 7 h 3 v v 1 B t n Y N s F F 9 9 Z 0 m J K I c h J o L L v K Y J 2 S w R 3 C B c k k b F R 5 U r U O J h l t M t o q J U f n z g l j 3 n v q Y 9 r 1 N R O c R 2 y f r 4 v y q F t F P r L 5 L 4 c G r V N Y a i J h 9 x o j B Y 3 4 k s Z c U A 5 s h p A b / A p i 2 v t s f y C s h s Y N v Z Y a w 2 0 B b I 7 A 3 h / k A 1 B L A w Q U A A I A C A C V a 0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t H V S i K R 7 g O A A A A E Q A A A B M A H A B G b 3 J t d W x h c y 9 T Z W N 0 a W 9 u M S 5 t I K I Y A C i g F A A A A A A A A A A A A A A A A A A A A A A A A A A A A C t O T S 7 J z M 9 T C I b Q h t Y A U E s B A i 0 A F A A C A A g A l W t H V U j 6 C m 2 j A A A A 9 g A A A B I A A A A A A A A A A A A A A A A A A A A A A E N v b m Z p Z y 9 Q Y W N r Y W d l L n h t b F B L A Q I t A B Q A A g A I A J V r R 1 U P y u m r p A A A A O k A A A A T A A A A A A A A A A A A A A A A A O 8 A A A B b Q 2 9 u d G V u d F 9 U e X B l c 1 0 u e G 1 s U E s B A i 0 A F A A C A A g A l W t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I B m 6 F x 2 j 5 J m m Q 6 F b i L 5 1 k A A A A A A g A A A A A A A 2 Y A A M A A A A A Q A A A A 3 h p 1 1 1 8 z 1 H Y t M b J H 1 q b C t Q A A A A A E g A A A o A A A A B A A A A C e X W 3 P n N u 5 S R S B S h s 7 + 2 S B U A A A A E O 9 T z i O e 9 W G q I B k X 1 n 8 g j k D u x d o 6 B s H U C P 5 c 2 Y P F s j v e Y i e f Z c H 7 Y t M D t z L 3 / k C 7 E s + l + g V t G 3 s n f L y Z s + X 1 s m N / 7 F J j u A l a x m / R P 8 0 Z 1 K p F A A A A O E n F m l + E J o T d v / Y A M 5 V k o y 7 e T P P < / D a t a M a s h u p > 
</file>

<file path=customXml/itemProps1.xml><?xml version="1.0" encoding="utf-8"?>
<ds:datastoreItem xmlns:ds="http://schemas.openxmlformats.org/officeDocument/2006/customXml" ds:itemID="{4B79906A-2DB4-453E-B591-56D989D012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Academic Plan</vt:lpstr>
      <vt:lpstr>Additional Academic Plan</vt:lpstr>
      <vt:lpstr>'Academic Plan'!checkrng</vt:lpstr>
      <vt:lpstr>'Additional Academic Plan'!checkrng</vt:lpstr>
      <vt:lpstr>'Academic Plan'!Print_Area</vt:lpstr>
      <vt:lpstr>'Additional Academic Plan'!Print_Area</vt:lpstr>
      <vt:lpstr>'Academic Plan'!ReqCourses</vt:lpstr>
      <vt:lpstr>'Additional Academic Plan'!ReqCourses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Williams</dc:creator>
  <cp:keywords/>
  <dc:description/>
  <cp:lastModifiedBy>Sharon Harper</cp:lastModifiedBy>
  <cp:revision/>
  <cp:lastPrinted>2024-02-02T15:23:44Z</cp:lastPrinted>
  <dcterms:created xsi:type="dcterms:W3CDTF">2022-06-08T15:06:12Z</dcterms:created>
  <dcterms:modified xsi:type="dcterms:W3CDTF">2024-04-23T18:10:38Z</dcterms:modified>
  <cp:category/>
  <cp:contentStatus/>
</cp:coreProperties>
</file>