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04-Deans Drafts for SOnya to send 09-01-17\"/>
    </mc:Choice>
  </mc:AlternateContent>
  <bookViews>
    <workbookView xWindow="480" yWindow="315" windowWidth="11115" windowHeight="5640"/>
  </bookViews>
  <sheets>
    <sheet name="Recognition Allocations" sheetId="1" r:id="rId1"/>
  </sheets>
  <definedNames>
    <definedName name="_xlnm._FilterDatabase" localSheetId="0" hidden="1">'Recognition Allocations'!$A$6:$P$93</definedName>
    <definedName name="_xlnm.Print_Area" localSheetId="0">'Recognition Allocations'!$A$1:$O$93</definedName>
    <definedName name="_xlnm.Print_Titles" localSheetId="0">'Recognition Allocations'!$6:$6</definedName>
  </definedNames>
  <calcPr calcId="152511"/>
</workbook>
</file>

<file path=xl/calcChain.xml><?xml version="1.0" encoding="utf-8"?>
<calcChain xmlns="http://schemas.openxmlformats.org/spreadsheetml/2006/main">
  <c r="L93" i="1" l="1"/>
  <c r="K93" i="1"/>
  <c r="J93" i="1"/>
</calcChain>
</file>

<file path=xl/sharedStrings.xml><?xml version="1.0" encoding="utf-8"?>
<sst xmlns="http://schemas.openxmlformats.org/spreadsheetml/2006/main" count="618" uniqueCount="151">
  <si>
    <t>SPONSOR</t>
  </si>
  <si>
    <t>PROJECT TITLE</t>
  </si>
  <si>
    <t>INFOED NUMBER</t>
  </si>
  <si>
    <t>EXT</t>
  </si>
  <si>
    <t>Extension - Program and Faculty Support</t>
  </si>
  <si>
    <t>Total</t>
  </si>
  <si>
    <t>CALS</t>
  </si>
  <si>
    <t>Community Development and Applied Economics</t>
  </si>
  <si>
    <t>Pennsylvania State University</t>
  </si>
  <si>
    <t>Vermont AHS Department of Health</t>
  </si>
  <si>
    <t>Darby, Heather M</t>
  </si>
  <si>
    <t>Vermont Department of Environmental Conservation</t>
  </si>
  <si>
    <t>National Institute of Food and Agriculture/Department of Agriculture</t>
  </si>
  <si>
    <t>University of Delaware</t>
  </si>
  <si>
    <t>Cornell University</t>
  </si>
  <si>
    <t>Hazelrigg, Ann L</t>
  </si>
  <si>
    <t>Natural Resources Conservation Service/Department of Agriculture</t>
  </si>
  <si>
    <t>Vermont Agency of Agriculture, Food, and Markets</t>
  </si>
  <si>
    <t>Vermont Department of Forests Parks and Recreation</t>
  </si>
  <si>
    <t>Vermont Housing &amp; Conservation Board</t>
  </si>
  <si>
    <t>University of New Hampshire</t>
  </si>
  <si>
    <t>Extension - Operations and Staff Support</t>
  </si>
  <si>
    <t>Deziel, Gary R</t>
  </si>
  <si>
    <t>Vermont Sustainable Jobs Fund</t>
  </si>
  <si>
    <t>Cannella, Mark P</t>
  </si>
  <si>
    <t>Carter, Jeffrey E</t>
  </si>
  <si>
    <t>Hawkins, Susan H</t>
  </si>
  <si>
    <t>Northeast Woody/Warm-Season Biomass Consortium</t>
  </si>
  <si>
    <t>National 4-H Council</t>
  </si>
  <si>
    <t>Shea, Erin S</t>
  </si>
  <si>
    <t>Extension - Statewide 4-H</t>
  </si>
  <si>
    <t>Kleinman, Sarah L</t>
  </si>
  <si>
    <t>Extension Sustainable Agriculture Center</t>
  </si>
  <si>
    <t>Colby, Jennifer J</t>
  </si>
  <si>
    <t>Vermont Agency of Education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</si>
  <si>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</si>
  <si>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</si>
  <si>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</si>
  <si>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</si>
  <si>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</si>
  <si>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</si>
  <si>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</si>
  <si>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</si>
  <si>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</si>
  <si>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Bosworth, Sidney C</t>
  </si>
  <si>
    <t>Grubinger, Vernon P</t>
  </si>
  <si>
    <t>Extension - SARE</t>
  </si>
  <si>
    <t>Faulkner, Joshua Wade</t>
  </si>
  <si>
    <t>The Multidisciplinary Vermont Extension Implementation Program Addressing Stakeholder Priorities and Needs for 2014-2017</t>
  </si>
  <si>
    <t>Vermont Community Foundation</t>
  </si>
  <si>
    <t>Callahan, Christopher W</t>
  </si>
  <si>
    <t>Forest Pest Outreach Project</t>
  </si>
  <si>
    <t>SQM North American Corporation</t>
  </si>
  <si>
    <t>UNFI Foundation</t>
  </si>
  <si>
    <t>Intervale Center</t>
  </si>
  <si>
    <t>Award Recognition Allocations</t>
  </si>
  <si>
    <t>Hagen, Kimberly A</t>
  </si>
  <si>
    <t>Extension - Migrant Education</t>
  </si>
  <si>
    <t>Personal Services Contract: Vermont Department of Forests, Parks and Recreation</t>
  </si>
  <si>
    <t>Food &amp; Drug Administration</t>
  </si>
  <si>
    <t>The Northeast Center to Advance Food Safety (NECAFS)</t>
  </si>
  <si>
    <t>Eastern Region Soybean Board (ERSB)</t>
  </si>
  <si>
    <t>Maximizing Soybean Production in a Changing Climate</t>
  </si>
  <si>
    <t>North Dakota State University, Fargo</t>
  </si>
  <si>
    <t>Identifying Spring Malting Barley Varieties Adapted to the Eastern US</t>
  </si>
  <si>
    <t>Managing Production and Financial Risks in Northern Climates through Cover Crop Adoption</t>
  </si>
  <si>
    <t>University of Illinois</t>
  </si>
  <si>
    <t>Organic Decision Tools to Manage N for Production and Climate</t>
  </si>
  <si>
    <t>Farm Agronomic Practices Program Grant</t>
  </si>
  <si>
    <t>Northeast IPM Center, 2014-2018</t>
  </si>
  <si>
    <t>Schadler, Elise C</t>
  </si>
  <si>
    <t>Helping Vermont Youth PROSPER: The University of Vermont Sustainable Community Project</t>
  </si>
  <si>
    <t>Vermont Grazing Education and Outreach</t>
  </si>
  <si>
    <t>Waterman, Benjamin D</t>
  </si>
  <si>
    <t>FY 2017 Sponsored Project Activity Report</t>
  </si>
  <si>
    <t>Chase, Lisa Cheryl</t>
  </si>
  <si>
    <t>Farm Fresh Food Boxes: Expanding Rural Economies through New Markets for Farmers and Retailers</t>
  </si>
  <si>
    <t>Farm Service Agency/U. S. Department of Agriculture</t>
  </si>
  <si>
    <t>Farm in the Cloud – Innovative Record Keeping Tools for Specialty Crop Growers in New England</t>
  </si>
  <si>
    <t>Building Resilience in the Northeast through Double Cropping and Diverse Forage Crop Mixtures</t>
  </si>
  <si>
    <t>EDCO Collaborative</t>
  </si>
  <si>
    <t>New England High School Equivalency Program</t>
  </si>
  <si>
    <t>2016 Sustainable Agriculture Research and Education (SARE) Program</t>
  </si>
  <si>
    <t>Northeast Center for Risk Management Education</t>
  </si>
  <si>
    <t>Feasibility Study on Irrigation for Increased Pasture Productivity</t>
  </si>
  <si>
    <t>Agronomy and Conservation Assistance Program - ACAP 4</t>
  </si>
  <si>
    <t xml:space="preserve">VT 2016 Apple Commodity Survey
</t>
  </si>
  <si>
    <t>Grape Survey</t>
  </si>
  <si>
    <t>Developing Advanced Perennial Grass-Legume Mixtures to Improve Productivity and Mitigate Greenhouse Gas Emissions in Organic Dairies in the Northeast</t>
  </si>
  <si>
    <t>Increasing the Water Quality Benefit of Cover Crops</t>
  </si>
  <si>
    <t>Revising and Implementing Phosphorus Indices to Protect Water Quality in the Northeastern US</t>
  </si>
  <si>
    <t>Managing Nitrogen from Cover Crops</t>
  </si>
  <si>
    <t>Applying Gypsum as a Soil Amendment to Reduce Available Phosphorus on Fields with High Soil Test Phosphorus Levels</t>
  </si>
  <si>
    <t>Balzano, Amerigo G</t>
  </si>
  <si>
    <t>Development of Phosphorus Mass Balances on Vermont Farms</t>
  </si>
  <si>
    <t>Workman, Kirsten C</t>
  </si>
  <si>
    <t>Economic Analysis of Cover Crops and Reduced Tillage Systems in Vermont</t>
  </si>
  <si>
    <t>NOFA-NY Inc.</t>
  </si>
  <si>
    <t>Food Safety Outreach Program</t>
  </si>
  <si>
    <t>Community Accreditation for Produce safety in Vermont</t>
  </si>
  <si>
    <t xml:space="preserve">Vermont Migrant Education Program Grant FY17
</t>
  </si>
  <si>
    <t>Innovative Tools to Improve Nutrient and Financial Accounting on Farms</t>
  </si>
  <si>
    <t>Assessment, Detection and Innovative Treatment Methods for Seed Borne Diseases in Organic Wheat and Barley Seed Production</t>
  </si>
  <si>
    <t>Farmland Access Services for Vermont Farmers</t>
  </si>
  <si>
    <t>Association of Africans Living in Vermont</t>
  </si>
  <si>
    <t>Extending the Agricultural Season for Vermont’s Resettled Refugee Communities</t>
  </si>
  <si>
    <t>Rowe, Ellen</t>
  </si>
  <si>
    <t>Urban and Community Forestry</t>
  </si>
  <si>
    <t>Farm Business and Water Quality</t>
  </si>
  <si>
    <t>Kenton, Elizabeth B</t>
  </si>
  <si>
    <t>Food Systems Education Professional Learning Community (PLC)</t>
  </si>
  <si>
    <t>Developing a Vermont Manure Application Certification Program</t>
  </si>
  <si>
    <t xml:space="preserve">Understanding the Value of Cover Crops to Reduce Manure Nitrogen Loss in No-Till Silage Corn in Northern New England
</t>
  </si>
  <si>
    <t>Vermont Digital Traceability Project for Produce Growers</t>
  </si>
  <si>
    <t>Produce Tracking</t>
  </si>
  <si>
    <t>VT 4-H Tech Wizards NMP 7</t>
  </si>
  <si>
    <t>2017 Northeast Pasture Research Consortium and Conference</t>
  </si>
  <si>
    <t>Utilizing Mobile Technology for Implementation of Nutrient Management Plans (NMP) on Vermont’s Small Farm Operations</t>
  </si>
  <si>
    <t>The Climate Adaptation Fellowship Program: A Collaborative Design Project</t>
  </si>
  <si>
    <t>Farm Viability 2017 Grant Cycle</t>
  </si>
  <si>
    <t>Forest Business 2017</t>
  </si>
  <si>
    <t>The Northeast Plants Diagnostic Network</t>
  </si>
  <si>
    <t>Implementing Nutrient Management Plans in the South Lake Basin</t>
  </si>
  <si>
    <t>Nutrient Management Planning Course and Update Classes</t>
  </si>
  <si>
    <t>The Next Generation of Controlled Drainage for Preventing Tile P Loss</t>
  </si>
  <si>
    <t>Reduction of Nutrient Runoff to Lake Champlain through No-Till Workshops and Equipment Upgrades</t>
  </si>
  <si>
    <t>Grassland Manure Shallow Injection for Improved Water Quality in the Lake Champlain Watershed</t>
  </si>
  <si>
    <t>Developing a Web-Based Nutrient Management Platform for Vegetable Growers</t>
  </si>
  <si>
    <t>The Vermont Manure Share Program</t>
  </si>
  <si>
    <t>Outreach Education to Help Specialty Growers Understand and Meet Vermont’s Required Agricultural Practices</t>
  </si>
  <si>
    <t>Agritourism Safety and Liability: Implementing Best Risk Management Practices for Farms Open to the Public</t>
  </si>
  <si>
    <t>Expanding the Implementation of Alternative Cover Cropping Systems in the Northern Lake Champlain Basin and Beyond</t>
  </si>
  <si>
    <t>Discovery Acres: Demonstration Farm on Phosphorus Reduction Practices</t>
  </si>
  <si>
    <t>Developing Nutrient Management Tools for Small Farms</t>
  </si>
  <si>
    <t>Minimizing Production Risks Related to Climate Change Impacts with Tile Drainage Best Management Practices</t>
  </si>
  <si>
    <t>Developing an Organic Hemp Research and Seed Certification Program</t>
  </si>
  <si>
    <t>Kansas State University</t>
  </si>
  <si>
    <t>Air Guard Drone Camp</t>
  </si>
  <si>
    <t>CVFC Keep Local Farms</t>
  </si>
  <si>
    <t>Open View Farm. LLC</t>
  </si>
  <si>
    <t>Vermont Wool Insulation Planning Study</t>
  </si>
  <si>
    <t>Halverson, Beret K</t>
  </si>
  <si>
    <t>Vermont ANR Department of Environmental Conservation</t>
  </si>
  <si>
    <t xml:space="preserve">Vermont Master Composter 2017-2018
</t>
  </si>
  <si>
    <t>VT 2017 Grape Commodity Survey</t>
  </si>
  <si>
    <t>VT 2017 Apple Commodity Survey</t>
  </si>
  <si>
    <t>Sodium Nitrate vs. Other Nutrient Sources in Organic Vegetable Cropping Systems</t>
  </si>
  <si>
    <t>Wolcott-MacCausland, Naomi</t>
  </si>
  <si>
    <t>Integrating SBIRT into Migrant Farmworker Health Services</t>
  </si>
  <si>
    <t>UVM Clean Water Fund Initiative Projects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</si>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</sst>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3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0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2" customWidth="1"/>
    <col min="14" max="14" width="30.7109375" style="12" customWidth="1"/>
    <col min="15" max="15" width="10.7109375" style="1" customWidth="1"/>
    <col min="16" max="16" width="12.85546875" style="1" customWidth="1"/>
    <col min="17" max="16384" width="9.140625" style="1"/>
  </cols>
  <sheetData>
    <row r="1" spans="2:15" ht="18" customHeight="1" x14ac:dyDescent="0.2">
      <c r="F1" s="2"/>
      <c r="G1" s="2"/>
      <c r="H1" s="3"/>
      <c r="I1" s="3"/>
      <c r="K1" s="12"/>
      <c r="L1" s="1"/>
      <c r="M1" s="1"/>
      <c r="N1" s="1"/>
    </row>
    <row r="2" spans="2:15" s="5" customFormat="1" ht="20.100000000000001" customHeight="1" x14ac:dyDescent="0.2">
      <c r="B2" s="4"/>
      <c r="C2" s="4"/>
      <c r="D2" s="4"/>
      <c r="E2" s="9"/>
      <c r="G2" s="32" t="s">
        <v>74</v>
      </c>
      <c r="H2" s="29"/>
      <c r="I2" s="29"/>
      <c r="J2" s="29"/>
      <c r="K2" s="11"/>
      <c r="N2" s="29"/>
      <c r="O2" s="30"/>
    </row>
    <row r="3" spans="2:15" s="5" customFormat="1" ht="18" customHeight="1" x14ac:dyDescent="0.2">
      <c r="B3" s="4"/>
      <c r="C3" s="4"/>
      <c r="D3" s="4"/>
      <c r="E3" s="9"/>
      <c r="G3" s="33" t="s">
        <v>150</v>
      </c>
      <c r="H3" s="29"/>
      <c r="I3" s="29"/>
      <c r="J3" s="29"/>
      <c r="K3" s="11"/>
      <c r="N3" s="29"/>
      <c r="O3" s="30"/>
    </row>
    <row r="4" spans="2:15" s="5" customFormat="1" ht="18" customHeight="1" x14ac:dyDescent="0.2">
      <c r="B4" s="4"/>
      <c r="C4" s="4"/>
      <c r="D4" s="4"/>
      <c r="E4" s="9"/>
      <c r="G4" s="33" t="s">
        <v>55</v>
      </c>
      <c r="H4" s="29"/>
      <c r="I4" s="29"/>
      <c r="J4" s="29"/>
      <c r="K4" s="11"/>
      <c r="N4" s="29"/>
      <c r="O4" s="30"/>
    </row>
    <row r="5" spans="2:15" s="5" customFormat="1" ht="18" customHeight="1" x14ac:dyDescent="0.2">
      <c r="B5" s="4"/>
      <c r="C5" s="4"/>
      <c r="D5" s="4"/>
      <c r="E5" s="9"/>
      <c r="F5" s="31"/>
      <c r="G5" s="29"/>
      <c r="H5" s="29"/>
      <c r="I5" s="29"/>
      <c r="J5" s="29"/>
      <c r="K5" s="11"/>
      <c r="N5" s="29"/>
      <c r="O5" s="30"/>
    </row>
    <row r="6" spans="2:15" s="20" customFormat="1" ht="45" customHeight="1" x14ac:dyDescent="0.2">
      <c r="B6" s="34" t="s">
        <v>35</v>
      </c>
      <c r="C6" s="35"/>
      <c r="D6" s="23" t="s">
        <v>36</v>
      </c>
      <c r="E6" s="24" t="s">
        <v>37</v>
      </c>
      <c r="F6" s="22" t="s">
        <v>0</v>
      </c>
      <c r="G6" s="22" t="s">
        <v>1</v>
      </c>
      <c r="H6" s="21" t="s">
        <v>38</v>
      </c>
      <c r="I6" s="21" t="s">
        <v>39</v>
      </c>
      <c r="J6" s="21" t="s">
        <v>40</v>
      </c>
      <c r="K6" s="21" t="s">
        <v>41</v>
      </c>
      <c r="L6" s="21" t="s">
        <v>42</v>
      </c>
      <c r="M6" s="36" t="s">
        <v>43</v>
      </c>
      <c r="N6" s="37"/>
      <c r="O6" s="21" t="s">
        <v>2</v>
      </c>
    </row>
    <row r="7" spans="2:15" ht="60" customHeight="1" x14ac:dyDescent="0.2">
      <c r="B7" s="13" t="s">
        <v>3</v>
      </c>
      <c r="C7" s="25" t="s">
        <v>57</v>
      </c>
      <c r="D7" s="25" t="s">
        <v>29</v>
      </c>
      <c r="E7" s="26">
        <v>1</v>
      </c>
      <c r="F7" s="14" t="s">
        <v>80</v>
      </c>
      <c r="G7" s="6" t="s">
        <v>81</v>
      </c>
      <c r="H7" s="7">
        <v>42583</v>
      </c>
      <c r="I7" s="7">
        <v>42916</v>
      </c>
      <c r="J7" s="8">
        <v>61510</v>
      </c>
      <c r="K7" s="8">
        <v>4649</v>
      </c>
      <c r="L7" s="8">
        <v>66159</v>
      </c>
      <c r="M7" s="13" t="s">
        <v>3</v>
      </c>
      <c r="N7" s="14" t="s">
        <v>57</v>
      </c>
      <c r="O7" s="19">
        <v>31057</v>
      </c>
    </row>
    <row r="8" spans="2:15" ht="60" customHeight="1" x14ac:dyDescent="0.2">
      <c r="B8" s="13" t="s">
        <v>3</v>
      </c>
      <c r="C8" s="25" t="s">
        <v>57</v>
      </c>
      <c r="D8" s="25" t="s">
        <v>29</v>
      </c>
      <c r="E8" s="26">
        <v>1</v>
      </c>
      <c r="F8" s="14" t="s">
        <v>34</v>
      </c>
      <c r="G8" s="6" t="s">
        <v>100</v>
      </c>
      <c r="H8" s="7">
        <v>42552</v>
      </c>
      <c r="I8" s="7">
        <v>42916</v>
      </c>
      <c r="J8" s="8">
        <v>488226</v>
      </c>
      <c r="K8" s="8">
        <v>71734</v>
      </c>
      <c r="L8" s="8">
        <v>559960</v>
      </c>
      <c r="M8" s="13" t="s">
        <v>3</v>
      </c>
      <c r="N8" s="14" t="s">
        <v>57</v>
      </c>
      <c r="O8" s="19">
        <v>31366</v>
      </c>
    </row>
    <row r="9" spans="2:15" ht="60" customHeight="1" x14ac:dyDescent="0.2">
      <c r="B9" s="13" t="s">
        <v>3</v>
      </c>
      <c r="C9" s="25" t="s">
        <v>57</v>
      </c>
      <c r="D9" s="25" t="s">
        <v>147</v>
      </c>
      <c r="E9" s="26">
        <v>1</v>
      </c>
      <c r="F9" s="14" t="s">
        <v>9</v>
      </c>
      <c r="G9" s="6" t="s">
        <v>148</v>
      </c>
      <c r="H9" s="7">
        <v>42856</v>
      </c>
      <c r="I9" s="7">
        <v>43220</v>
      </c>
      <c r="J9" s="8">
        <v>14266</v>
      </c>
      <c r="K9" s="8">
        <v>3666</v>
      </c>
      <c r="L9" s="8">
        <v>17932</v>
      </c>
      <c r="M9" s="13" t="s">
        <v>3</v>
      </c>
      <c r="N9" s="14" t="s">
        <v>57</v>
      </c>
      <c r="O9" s="19">
        <v>32394</v>
      </c>
    </row>
    <row r="10" spans="2:15" ht="60" customHeight="1" x14ac:dyDescent="0.2">
      <c r="B10" s="13" t="s">
        <v>3</v>
      </c>
      <c r="C10" s="25" t="s">
        <v>21</v>
      </c>
      <c r="D10" s="25" t="s">
        <v>22</v>
      </c>
      <c r="E10" s="26">
        <v>1</v>
      </c>
      <c r="F10" s="14" t="s">
        <v>18</v>
      </c>
      <c r="G10" s="6" t="s">
        <v>58</v>
      </c>
      <c r="H10" s="7">
        <v>42552</v>
      </c>
      <c r="I10" s="7">
        <v>42916</v>
      </c>
      <c r="J10" s="8">
        <v>28791</v>
      </c>
      <c r="K10" s="8">
        <v>4607</v>
      </c>
      <c r="L10" s="8">
        <v>33398</v>
      </c>
      <c r="M10" s="13" t="s">
        <v>3</v>
      </c>
      <c r="N10" s="14" t="s">
        <v>21</v>
      </c>
      <c r="O10" s="19">
        <v>31612</v>
      </c>
    </row>
    <row r="11" spans="2:15" ht="60" customHeight="1" x14ac:dyDescent="0.2">
      <c r="B11" s="13" t="s">
        <v>3</v>
      </c>
      <c r="C11" s="25" t="s">
        <v>4</v>
      </c>
      <c r="D11" s="25" t="s">
        <v>10</v>
      </c>
      <c r="E11" s="26">
        <v>0.2</v>
      </c>
      <c r="F11" s="14" t="s">
        <v>12</v>
      </c>
      <c r="G11" s="6" t="s">
        <v>48</v>
      </c>
      <c r="H11" s="7">
        <v>42614</v>
      </c>
      <c r="I11" s="7">
        <v>43343</v>
      </c>
      <c r="J11" s="8">
        <v>38520</v>
      </c>
      <c r="K11" s="8">
        <v>0</v>
      </c>
      <c r="L11" s="8">
        <v>38520</v>
      </c>
      <c r="M11" s="13" t="s">
        <v>3</v>
      </c>
      <c r="N11" s="14" t="s">
        <v>4</v>
      </c>
      <c r="O11" s="19">
        <v>29202</v>
      </c>
    </row>
    <row r="12" spans="2:15" ht="60" customHeight="1" x14ac:dyDescent="0.2">
      <c r="B12" s="13" t="s">
        <v>3</v>
      </c>
      <c r="C12" s="25" t="s">
        <v>4</v>
      </c>
      <c r="D12" s="25" t="s">
        <v>10</v>
      </c>
      <c r="E12" s="26">
        <v>1</v>
      </c>
      <c r="F12" s="14" t="s">
        <v>12</v>
      </c>
      <c r="G12" s="6" t="s">
        <v>112</v>
      </c>
      <c r="H12" s="7">
        <v>43586</v>
      </c>
      <c r="I12" s="7">
        <v>43951</v>
      </c>
      <c r="J12" s="8">
        <v>50762</v>
      </c>
      <c r="K12" s="8">
        <v>4120</v>
      </c>
      <c r="L12" s="8">
        <v>54882</v>
      </c>
      <c r="M12" s="13" t="s">
        <v>3</v>
      </c>
      <c r="N12" s="14" t="s">
        <v>4</v>
      </c>
      <c r="O12" s="19">
        <v>31489</v>
      </c>
    </row>
    <row r="13" spans="2:15" ht="60" customHeight="1" x14ac:dyDescent="0.2">
      <c r="B13" s="13" t="s">
        <v>3</v>
      </c>
      <c r="C13" s="25" t="s">
        <v>4</v>
      </c>
      <c r="D13" s="25" t="s">
        <v>75</v>
      </c>
      <c r="E13" s="26">
        <v>0.02</v>
      </c>
      <c r="F13" s="14" t="s">
        <v>12</v>
      </c>
      <c r="G13" s="6" t="s">
        <v>76</v>
      </c>
      <c r="H13" s="7">
        <v>42475</v>
      </c>
      <c r="I13" s="7">
        <v>43569</v>
      </c>
      <c r="J13" s="8">
        <v>7578.16</v>
      </c>
      <c r="K13" s="8">
        <v>2304.04</v>
      </c>
      <c r="L13" s="8">
        <v>9882.2000000000007</v>
      </c>
      <c r="M13" s="13" t="s">
        <v>6</v>
      </c>
      <c r="N13" s="14" t="s">
        <v>7</v>
      </c>
      <c r="O13" s="19">
        <v>30122</v>
      </c>
    </row>
    <row r="14" spans="2:15" ht="60" customHeight="1" x14ac:dyDescent="0.2">
      <c r="B14" s="13" t="s">
        <v>3</v>
      </c>
      <c r="C14" s="25" t="s">
        <v>4</v>
      </c>
      <c r="D14" s="25" t="s">
        <v>10</v>
      </c>
      <c r="E14" s="26">
        <v>1</v>
      </c>
      <c r="F14" s="14" t="s">
        <v>77</v>
      </c>
      <c r="G14" s="6" t="s">
        <v>78</v>
      </c>
      <c r="H14" s="7">
        <v>42816</v>
      </c>
      <c r="I14" s="7">
        <v>43190</v>
      </c>
      <c r="J14" s="8">
        <v>30172</v>
      </c>
      <c r="K14" s="8">
        <v>4828</v>
      </c>
      <c r="L14" s="8">
        <v>35000</v>
      </c>
      <c r="M14" s="13" t="s">
        <v>3</v>
      </c>
      <c r="N14" s="14" t="s">
        <v>4</v>
      </c>
      <c r="O14" s="19">
        <v>30934</v>
      </c>
    </row>
    <row r="15" spans="2:15" ht="60" customHeight="1" x14ac:dyDescent="0.2">
      <c r="B15" s="13" t="s">
        <v>3</v>
      </c>
      <c r="C15" s="25" t="s">
        <v>4</v>
      </c>
      <c r="D15" s="25" t="s">
        <v>10</v>
      </c>
      <c r="E15" s="26">
        <v>1</v>
      </c>
      <c r="F15" s="14" t="s">
        <v>14</v>
      </c>
      <c r="G15" s="6" t="s">
        <v>79</v>
      </c>
      <c r="H15" s="7">
        <v>42614</v>
      </c>
      <c r="I15" s="7">
        <v>44074</v>
      </c>
      <c r="J15" s="8">
        <v>228425</v>
      </c>
      <c r="K15" s="8">
        <v>34947</v>
      </c>
      <c r="L15" s="8">
        <v>263372</v>
      </c>
      <c r="M15" s="13" t="s">
        <v>3</v>
      </c>
      <c r="N15" s="14" t="s">
        <v>4</v>
      </c>
      <c r="O15" s="19">
        <v>31055</v>
      </c>
    </row>
    <row r="16" spans="2:15" ht="60" customHeight="1" x14ac:dyDescent="0.2">
      <c r="B16" s="13" t="s">
        <v>3</v>
      </c>
      <c r="C16" s="25" t="s">
        <v>4</v>
      </c>
      <c r="D16" s="25" t="s">
        <v>45</v>
      </c>
      <c r="E16" s="26">
        <v>1</v>
      </c>
      <c r="F16" s="14" t="s">
        <v>12</v>
      </c>
      <c r="G16" s="6" t="s">
        <v>82</v>
      </c>
      <c r="H16" s="7">
        <v>42614</v>
      </c>
      <c r="I16" s="7">
        <v>44439</v>
      </c>
      <c r="J16" s="8">
        <v>4950832</v>
      </c>
      <c r="K16" s="8">
        <v>550092</v>
      </c>
      <c r="L16" s="8">
        <v>5500924</v>
      </c>
      <c r="M16" s="13" t="s">
        <v>3</v>
      </c>
      <c r="N16" s="14" t="s">
        <v>46</v>
      </c>
      <c r="O16" s="19">
        <v>31064</v>
      </c>
    </row>
    <row r="17" spans="2:15" ht="60" customHeight="1" x14ac:dyDescent="0.2">
      <c r="B17" s="13" t="s">
        <v>3</v>
      </c>
      <c r="C17" s="25" t="s">
        <v>4</v>
      </c>
      <c r="D17" s="25" t="s">
        <v>25</v>
      </c>
      <c r="E17" s="26">
        <v>1</v>
      </c>
      <c r="F17" s="14" t="s">
        <v>83</v>
      </c>
      <c r="G17" s="6" t="s">
        <v>84</v>
      </c>
      <c r="H17" s="7">
        <v>42461</v>
      </c>
      <c r="I17" s="7">
        <v>43008</v>
      </c>
      <c r="J17" s="8">
        <v>1724</v>
      </c>
      <c r="K17" s="8">
        <v>276</v>
      </c>
      <c r="L17" s="8">
        <v>2000</v>
      </c>
      <c r="M17" s="13" t="s">
        <v>3</v>
      </c>
      <c r="N17" s="14" t="s">
        <v>4</v>
      </c>
      <c r="O17" s="19">
        <v>31102</v>
      </c>
    </row>
    <row r="18" spans="2:15" ht="60" customHeight="1" x14ac:dyDescent="0.2">
      <c r="B18" s="13" t="s">
        <v>3</v>
      </c>
      <c r="C18" s="25" t="s">
        <v>4</v>
      </c>
      <c r="D18" s="25" t="s">
        <v>25</v>
      </c>
      <c r="E18" s="26">
        <v>0.5</v>
      </c>
      <c r="F18" s="14" t="s">
        <v>11</v>
      </c>
      <c r="G18" s="6" t="s">
        <v>85</v>
      </c>
      <c r="H18" s="7">
        <v>42644</v>
      </c>
      <c r="I18" s="7">
        <v>43008</v>
      </c>
      <c r="J18" s="8">
        <v>79655</v>
      </c>
      <c r="K18" s="8">
        <v>12745</v>
      </c>
      <c r="L18" s="8">
        <v>92400</v>
      </c>
      <c r="M18" s="13" t="s">
        <v>3</v>
      </c>
      <c r="N18" s="14" t="s">
        <v>4</v>
      </c>
      <c r="O18" s="19">
        <v>31161</v>
      </c>
    </row>
    <row r="19" spans="2:15" ht="60" customHeight="1" x14ac:dyDescent="0.2">
      <c r="B19" s="13" t="s">
        <v>3</v>
      </c>
      <c r="C19" s="25" t="s">
        <v>4</v>
      </c>
      <c r="D19" s="25" t="s">
        <v>10</v>
      </c>
      <c r="E19" s="26">
        <v>0.5</v>
      </c>
      <c r="F19" s="14" t="s">
        <v>11</v>
      </c>
      <c r="G19" s="6" t="s">
        <v>85</v>
      </c>
      <c r="H19" s="7">
        <v>42644</v>
      </c>
      <c r="I19" s="7">
        <v>43008</v>
      </c>
      <c r="J19" s="8">
        <v>79655</v>
      </c>
      <c r="K19" s="8">
        <v>12745</v>
      </c>
      <c r="L19" s="8">
        <v>92400</v>
      </c>
      <c r="M19" s="13" t="s">
        <v>3</v>
      </c>
      <c r="N19" s="14" t="s">
        <v>4</v>
      </c>
      <c r="O19" s="19">
        <v>31161</v>
      </c>
    </row>
    <row r="20" spans="2:15" ht="60" customHeight="1" x14ac:dyDescent="0.2">
      <c r="B20" s="13" t="s">
        <v>3</v>
      </c>
      <c r="C20" s="25" t="s">
        <v>4</v>
      </c>
      <c r="D20" s="25" t="s">
        <v>15</v>
      </c>
      <c r="E20" s="26">
        <v>1</v>
      </c>
      <c r="F20" s="14" t="s">
        <v>17</v>
      </c>
      <c r="G20" s="6" t="s">
        <v>86</v>
      </c>
      <c r="H20" s="7">
        <v>42513</v>
      </c>
      <c r="I20" s="7">
        <v>42855</v>
      </c>
      <c r="J20" s="8">
        <v>10804</v>
      </c>
      <c r="K20" s="8">
        <v>1196</v>
      </c>
      <c r="L20" s="8">
        <v>12000</v>
      </c>
      <c r="M20" s="13" t="s">
        <v>3</v>
      </c>
      <c r="N20" s="14" t="s">
        <v>4</v>
      </c>
      <c r="O20" s="19">
        <v>31188</v>
      </c>
    </row>
    <row r="21" spans="2:15" ht="60" customHeight="1" x14ac:dyDescent="0.2">
      <c r="B21" s="13" t="s">
        <v>3</v>
      </c>
      <c r="C21" s="25" t="s">
        <v>4</v>
      </c>
      <c r="D21" s="25" t="s">
        <v>15</v>
      </c>
      <c r="E21" s="26">
        <v>1</v>
      </c>
      <c r="F21" s="14" t="s">
        <v>17</v>
      </c>
      <c r="G21" s="6" t="s">
        <v>87</v>
      </c>
      <c r="H21" s="7">
        <v>42513</v>
      </c>
      <c r="I21" s="7">
        <v>42855</v>
      </c>
      <c r="J21" s="8">
        <v>9349</v>
      </c>
      <c r="K21" s="8">
        <v>751</v>
      </c>
      <c r="L21" s="8">
        <v>10100</v>
      </c>
      <c r="M21" s="13" t="s">
        <v>3</v>
      </c>
      <c r="N21" s="14" t="s">
        <v>4</v>
      </c>
      <c r="O21" s="19">
        <v>31189</v>
      </c>
    </row>
    <row r="22" spans="2:15" ht="60" customHeight="1" x14ac:dyDescent="0.2">
      <c r="B22" s="13" t="s">
        <v>3</v>
      </c>
      <c r="C22" s="25" t="s">
        <v>4</v>
      </c>
      <c r="D22" s="25" t="s">
        <v>44</v>
      </c>
      <c r="E22" s="26">
        <v>1</v>
      </c>
      <c r="F22" s="14" t="s">
        <v>20</v>
      </c>
      <c r="G22" s="6" t="s">
        <v>88</v>
      </c>
      <c r="H22" s="7">
        <v>42736</v>
      </c>
      <c r="I22" s="7">
        <v>43708</v>
      </c>
      <c r="J22" s="8">
        <v>127631</v>
      </c>
      <c r="K22" s="8">
        <v>32801</v>
      </c>
      <c r="L22" s="8">
        <v>160432</v>
      </c>
      <c r="M22" s="13" t="s">
        <v>3</v>
      </c>
      <c r="N22" s="14" t="s">
        <v>4</v>
      </c>
      <c r="O22" s="19">
        <v>31201</v>
      </c>
    </row>
    <row r="23" spans="2:15" ht="60" customHeight="1" x14ac:dyDescent="0.2">
      <c r="B23" s="13" t="s">
        <v>3</v>
      </c>
      <c r="C23" s="25" t="s">
        <v>4</v>
      </c>
      <c r="D23" s="25" t="s">
        <v>10</v>
      </c>
      <c r="E23" s="26">
        <v>1</v>
      </c>
      <c r="F23" s="14" t="s">
        <v>11</v>
      </c>
      <c r="G23" s="6" t="s">
        <v>89</v>
      </c>
      <c r="H23" s="7">
        <v>42604</v>
      </c>
      <c r="I23" s="7">
        <v>43281</v>
      </c>
      <c r="J23" s="8">
        <v>96030</v>
      </c>
      <c r="K23" s="8">
        <v>3524</v>
      </c>
      <c r="L23" s="8">
        <v>99554</v>
      </c>
      <c r="M23" s="13" t="s">
        <v>3</v>
      </c>
      <c r="N23" s="14" t="s">
        <v>4</v>
      </c>
      <c r="O23" s="19">
        <v>31202</v>
      </c>
    </row>
    <row r="24" spans="2:15" ht="60" customHeight="1" x14ac:dyDescent="0.2">
      <c r="B24" s="13" t="s">
        <v>3</v>
      </c>
      <c r="C24" s="25" t="s">
        <v>4</v>
      </c>
      <c r="D24" s="25" t="s">
        <v>45</v>
      </c>
      <c r="E24" s="26">
        <v>1</v>
      </c>
      <c r="F24" s="14" t="s">
        <v>17</v>
      </c>
      <c r="G24" s="6" t="s">
        <v>91</v>
      </c>
      <c r="H24" s="7">
        <v>42727</v>
      </c>
      <c r="I24" s="7">
        <v>43465</v>
      </c>
      <c r="J24" s="8">
        <v>29965</v>
      </c>
      <c r="K24" s="8">
        <v>0</v>
      </c>
      <c r="L24" s="8">
        <v>29965</v>
      </c>
      <c r="M24" s="13" t="s">
        <v>3</v>
      </c>
      <c r="N24" s="14" t="s">
        <v>4</v>
      </c>
      <c r="O24" s="19">
        <v>31277</v>
      </c>
    </row>
    <row r="25" spans="2:15" ht="60" customHeight="1" x14ac:dyDescent="0.2">
      <c r="B25" s="13" t="s">
        <v>3</v>
      </c>
      <c r="C25" s="25" t="s">
        <v>4</v>
      </c>
      <c r="D25" s="25" t="s">
        <v>25</v>
      </c>
      <c r="E25" s="26">
        <v>1</v>
      </c>
      <c r="F25" s="14" t="s">
        <v>16</v>
      </c>
      <c r="G25" s="6" t="s">
        <v>92</v>
      </c>
      <c r="H25" s="7">
        <v>42815</v>
      </c>
      <c r="I25" s="7">
        <v>43524</v>
      </c>
      <c r="J25" s="8">
        <v>45102</v>
      </c>
      <c r="K25" s="8">
        <v>7217</v>
      </c>
      <c r="L25" s="8">
        <v>52319</v>
      </c>
      <c r="M25" s="13" t="s">
        <v>3</v>
      </c>
      <c r="N25" s="14" t="s">
        <v>4</v>
      </c>
      <c r="O25" s="19">
        <v>31346</v>
      </c>
    </row>
    <row r="26" spans="2:15" ht="60" customHeight="1" x14ac:dyDescent="0.2">
      <c r="B26" s="13" t="s">
        <v>3</v>
      </c>
      <c r="C26" s="25" t="s">
        <v>4</v>
      </c>
      <c r="D26" s="25" t="s">
        <v>93</v>
      </c>
      <c r="E26" s="26">
        <v>1</v>
      </c>
      <c r="F26" s="14" t="s">
        <v>16</v>
      </c>
      <c r="G26" s="6" t="s">
        <v>94</v>
      </c>
      <c r="H26" s="7">
        <v>42808</v>
      </c>
      <c r="I26" s="7">
        <v>43617</v>
      </c>
      <c r="J26" s="8">
        <v>34606</v>
      </c>
      <c r="K26" s="8">
        <v>5538</v>
      </c>
      <c r="L26" s="8">
        <v>40144</v>
      </c>
      <c r="M26" s="13" t="s">
        <v>3</v>
      </c>
      <c r="N26" s="14" t="s">
        <v>4</v>
      </c>
      <c r="O26" s="19">
        <v>31349</v>
      </c>
    </row>
    <row r="27" spans="2:15" ht="60" customHeight="1" x14ac:dyDescent="0.2">
      <c r="B27" s="13" t="s">
        <v>3</v>
      </c>
      <c r="C27" s="25" t="s">
        <v>4</v>
      </c>
      <c r="D27" s="25" t="s">
        <v>95</v>
      </c>
      <c r="E27" s="26">
        <v>1</v>
      </c>
      <c r="F27" s="14" t="s">
        <v>16</v>
      </c>
      <c r="G27" s="6" t="s">
        <v>96</v>
      </c>
      <c r="H27" s="7">
        <v>42808</v>
      </c>
      <c r="I27" s="7">
        <v>43524</v>
      </c>
      <c r="J27" s="8">
        <v>64644</v>
      </c>
      <c r="K27" s="8">
        <v>10343</v>
      </c>
      <c r="L27" s="8">
        <v>74987</v>
      </c>
      <c r="M27" s="13" t="s">
        <v>3</v>
      </c>
      <c r="N27" s="14" t="s">
        <v>4</v>
      </c>
      <c r="O27" s="19">
        <v>31350</v>
      </c>
    </row>
    <row r="28" spans="2:15" ht="60" customHeight="1" x14ac:dyDescent="0.2">
      <c r="B28" s="13" t="s">
        <v>3</v>
      </c>
      <c r="C28" s="25" t="s">
        <v>4</v>
      </c>
      <c r="D28" s="25" t="s">
        <v>45</v>
      </c>
      <c r="E28" s="26">
        <v>1</v>
      </c>
      <c r="F28" s="14" t="s">
        <v>97</v>
      </c>
      <c r="G28" s="6" t="s">
        <v>98</v>
      </c>
      <c r="H28" s="7">
        <v>42614</v>
      </c>
      <c r="I28" s="7">
        <v>43708</v>
      </c>
      <c r="J28" s="8">
        <v>64590</v>
      </c>
      <c r="K28" s="8">
        <v>10334</v>
      </c>
      <c r="L28" s="8">
        <v>74924</v>
      </c>
      <c r="M28" s="13" t="s">
        <v>3</v>
      </c>
      <c r="N28" s="14" t="s">
        <v>4</v>
      </c>
      <c r="O28" s="19">
        <v>31363</v>
      </c>
    </row>
    <row r="29" spans="2:15" ht="60" customHeight="1" x14ac:dyDescent="0.2">
      <c r="B29" s="13" t="s">
        <v>3</v>
      </c>
      <c r="C29" s="25" t="s">
        <v>4</v>
      </c>
      <c r="D29" s="25" t="s">
        <v>45</v>
      </c>
      <c r="E29" s="26">
        <v>1</v>
      </c>
      <c r="F29" s="14" t="s">
        <v>12</v>
      </c>
      <c r="G29" s="6" t="s">
        <v>99</v>
      </c>
      <c r="H29" s="7">
        <v>42614</v>
      </c>
      <c r="I29" s="7">
        <v>43343</v>
      </c>
      <c r="J29" s="8">
        <v>139041</v>
      </c>
      <c r="K29" s="8">
        <v>22246</v>
      </c>
      <c r="L29" s="8">
        <v>161287</v>
      </c>
      <c r="M29" s="13" t="s">
        <v>3</v>
      </c>
      <c r="N29" s="14" t="s">
        <v>4</v>
      </c>
      <c r="O29" s="19">
        <v>31365</v>
      </c>
    </row>
    <row r="30" spans="2:15" ht="60" customHeight="1" x14ac:dyDescent="0.2">
      <c r="B30" s="13" t="s">
        <v>3</v>
      </c>
      <c r="C30" s="25" t="s">
        <v>4</v>
      </c>
      <c r="D30" s="25" t="s">
        <v>10</v>
      </c>
      <c r="E30" s="26">
        <v>1</v>
      </c>
      <c r="F30" s="14" t="s">
        <v>16</v>
      </c>
      <c r="G30" s="6" t="s">
        <v>101</v>
      </c>
      <c r="H30" s="7">
        <v>42808</v>
      </c>
      <c r="I30" s="7">
        <v>43524</v>
      </c>
      <c r="J30" s="8">
        <v>64641</v>
      </c>
      <c r="K30" s="8">
        <v>10343</v>
      </c>
      <c r="L30" s="8">
        <v>74984</v>
      </c>
      <c r="M30" s="13" t="s">
        <v>3</v>
      </c>
      <c r="N30" s="14" t="s">
        <v>4</v>
      </c>
      <c r="O30" s="19">
        <v>31371</v>
      </c>
    </row>
    <row r="31" spans="2:15" ht="60" customHeight="1" x14ac:dyDescent="0.2">
      <c r="B31" s="13" t="s">
        <v>3</v>
      </c>
      <c r="C31" s="25" t="s">
        <v>4</v>
      </c>
      <c r="D31" s="25" t="s">
        <v>10</v>
      </c>
      <c r="E31" s="26">
        <v>1</v>
      </c>
      <c r="F31" s="14" t="s">
        <v>12</v>
      </c>
      <c r="G31" s="6" t="s">
        <v>102</v>
      </c>
      <c r="H31" s="7">
        <v>42614</v>
      </c>
      <c r="I31" s="7">
        <v>44074</v>
      </c>
      <c r="J31" s="8">
        <v>287497</v>
      </c>
      <c r="K31" s="8">
        <v>37063</v>
      </c>
      <c r="L31" s="8">
        <v>324560</v>
      </c>
      <c r="M31" s="13" t="s">
        <v>3</v>
      </c>
      <c r="N31" s="14" t="s">
        <v>4</v>
      </c>
      <c r="O31" s="19">
        <v>31399</v>
      </c>
    </row>
    <row r="32" spans="2:15" ht="60" customHeight="1" x14ac:dyDescent="0.2">
      <c r="B32" s="13" t="s">
        <v>3</v>
      </c>
      <c r="C32" s="25" t="s">
        <v>4</v>
      </c>
      <c r="D32" s="25" t="s">
        <v>106</v>
      </c>
      <c r="E32" s="26">
        <v>1</v>
      </c>
      <c r="F32" s="14" t="s">
        <v>18</v>
      </c>
      <c r="G32" s="6" t="s">
        <v>107</v>
      </c>
      <c r="H32" s="7">
        <v>42552</v>
      </c>
      <c r="I32" s="7">
        <v>42916</v>
      </c>
      <c r="J32" s="8">
        <v>166571</v>
      </c>
      <c r="K32" s="8">
        <v>19989</v>
      </c>
      <c r="L32" s="8">
        <v>186560</v>
      </c>
      <c r="M32" s="13" t="s">
        <v>3</v>
      </c>
      <c r="N32" s="14" t="s">
        <v>4</v>
      </c>
      <c r="O32" s="19">
        <v>31437</v>
      </c>
    </row>
    <row r="33" spans="2:15" ht="60" customHeight="1" x14ac:dyDescent="0.2">
      <c r="B33" s="13" t="s">
        <v>3</v>
      </c>
      <c r="C33" s="25" t="s">
        <v>4</v>
      </c>
      <c r="D33" s="25" t="s">
        <v>24</v>
      </c>
      <c r="E33" s="26">
        <v>1</v>
      </c>
      <c r="F33" s="14" t="s">
        <v>17</v>
      </c>
      <c r="G33" s="6" t="s">
        <v>108</v>
      </c>
      <c r="H33" s="7">
        <v>42614</v>
      </c>
      <c r="I33" s="7">
        <v>43373</v>
      </c>
      <c r="J33" s="8">
        <v>90517</v>
      </c>
      <c r="K33" s="8">
        <v>14483</v>
      </c>
      <c r="L33" s="8">
        <v>105000</v>
      </c>
      <c r="M33" s="13" t="s">
        <v>3</v>
      </c>
      <c r="N33" s="14" t="s">
        <v>4</v>
      </c>
      <c r="O33" s="19">
        <v>31442</v>
      </c>
    </row>
    <row r="34" spans="2:15" ht="60" customHeight="1" x14ac:dyDescent="0.2">
      <c r="B34" s="13" t="s">
        <v>3</v>
      </c>
      <c r="C34" s="25" t="s">
        <v>4</v>
      </c>
      <c r="D34" s="25" t="s">
        <v>10</v>
      </c>
      <c r="E34" s="26">
        <v>1</v>
      </c>
      <c r="F34" s="14" t="s">
        <v>17</v>
      </c>
      <c r="G34" s="6" t="s">
        <v>111</v>
      </c>
      <c r="H34" s="7">
        <v>42614</v>
      </c>
      <c r="I34" s="7">
        <v>43190</v>
      </c>
      <c r="J34" s="8">
        <v>51724</v>
      </c>
      <c r="K34" s="8">
        <v>8276</v>
      </c>
      <c r="L34" s="8">
        <v>60000</v>
      </c>
      <c r="M34" s="13" t="s">
        <v>3</v>
      </c>
      <c r="N34" s="14" t="s">
        <v>4</v>
      </c>
      <c r="O34" s="19">
        <v>31468</v>
      </c>
    </row>
    <row r="35" spans="2:15" ht="60" customHeight="1" x14ac:dyDescent="0.2">
      <c r="B35" s="13" t="s">
        <v>3</v>
      </c>
      <c r="C35" s="25" t="s">
        <v>4</v>
      </c>
      <c r="D35" s="25" t="s">
        <v>10</v>
      </c>
      <c r="E35" s="26">
        <v>1</v>
      </c>
      <c r="F35" s="14" t="s">
        <v>12</v>
      </c>
      <c r="G35" s="6" t="s">
        <v>112</v>
      </c>
      <c r="H35" s="7">
        <v>42856</v>
      </c>
      <c r="I35" s="7">
        <v>43220</v>
      </c>
      <c r="J35" s="8">
        <v>110462</v>
      </c>
      <c r="K35" s="8">
        <v>14970</v>
      </c>
      <c r="L35" s="8">
        <v>125432</v>
      </c>
      <c r="M35" s="13" t="s">
        <v>3</v>
      </c>
      <c r="N35" s="14" t="s">
        <v>4</v>
      </c>
      <c r="O35" s="19">
        <v>31489</v>
      </c>
    </row>
    <row r="36" spans="2:15" ht="60" customHeight="1" x14ac:dyDescent="0.2">
      <c r="B36" s="13" t="s">
        <v>3</v>
      </c>
      <c r="C36" s="25" t="s">
        <v>4</v>
      </c>
      <c r="D36" s="25" t="s">
        <v>10</v>
      </c>
      <c r="E36" s="26">
        <v>1</v>
      </c>
      <c r="F36" s="14" t="s">
        <v>63</v>
      </c>
      <c r="G36" s="6" t="s">
        <v>64</v>
      </c>
      <c r="H36" s="7">
        <v>42736</v>
      </c>
      <c r="I36" s="7">
        <v>43100</v>
      </c>
      <c r="J36" s="8">
        <v>5942</v>
      </c>
      <c r="K36" s="8">
        <v>0</v>
      </c>
      <c r="L36" s="8">
        <v>5942</v>
      </c>
      <c r="M36" s="13" t="s">
        <v>3</v>
      </c>
      <c r="N36" s="14" t="s">
        <v>4</v>
      </c>
      <c r="O36" s="19">
        <v>31498</v>
      </c>
    </row>
    <row r="37" spans="2:15" ht="60" customHeight="1" x14ac:dyDescent="0.2">
      <c r="B37" s="13" t="s">
        <v>3</v>
      </c>
      <c r="C37" s="25" t="s">
        <v>4</v>
      </c>
      <c r="D37" s="25" t="s">
        <v>50</v>
      </c>
      <c r="E37" s="26">
        <v>1</v>
      </c>
      <c r="F37" s="14" t="s">
        <v>17</v>
      </c>
      <c r="G37" s="6" t="s">
        <v>113</v>
      </c>
      <c r="H37" s="7">
        <v>42639</v>
      </c>
      <c r="I37" s="7">
        <v>42978</v>
      </c>
      <c r="J37" s="8">
        <v>20984</v>
      </c>
      <c r="K37" s="8">
        <v>0</v>
      </c>
      <c r="L37" s="8">
        <v>20984</v>
      </c>
      <c r="M37" s="13" t="s">
        <v>3</v>
      </c>
      <c r="N37" s="14" t="s">
        <v>4</v>
      </c>
      <c r="O37" s="19">
        <v>31501</v>
      </c>
    </row>
    <row r="38" spans="2:15" ht="60" customHeight="1" x14ac:dyDescent="0.2">
      <c r="B38" s="13" t="s">
        <v>3</v>
      </c>
      <c r="C38" s="25" t="s">
        <v>4</v>
      </c>
      <c r="D38" s="25" t="s">
        <v>50</v>
      </c>
      <c r="E38" s="26">
        <v>1</v>
      </c>
      <c r="F38" s="14" t="s">
        <v>19</v>
      </c>
      <c r="G38" s="6" t="s">
        <v>114</v>
      </c>
      <c r="H38" s="7">
        <v>42614</v>
      </c>
      <c r="I38" s="7">
        <v>43039</v>
      </c>
      <c r="J38" s="8">
        <v>18984</v>
      </c>
      <c r="K38" s="8">
        <v>0</v>
      </c>
      <c r="L38" s="8">
        <v>18984</v>
      </c>
      <c r="M38" s="13" t="s">
        <v>3</v>
      </c>
      <c r="N38" s="14" t="s">
        <v>4</v>
      </c>
      <c r="O38" s="19">
        <v>31502</v>
      </c>
    </row>
    <row r="39" spans="2:15" ht="60" customHeight="1" x14ac:dyDescent="0.2">
      <c r="B39" s="13" t="s">
        <v>3</v>
      </c>
      <c r="C39" s="25" t="s">
        <v>4</v>
      </c>
      <c r="D39" s="25" t="s">
        <v>70</v>
      </c>
      <c r="E39" s="26">
        <v>1</v>
      </c>
      <c r="F39" s="14" t="s">
        <v>17</v>
      </c>
      <c r="G39" s="6" t="s">
        <v>51</v>
      </c>
      <c r="H39" s="7">
        <v>42614</v>
      </c>
      <c r="I39" s="7">
        <v>42978</v>
      </c>
      <c r="J39" s="8">
        <v>40198</v>
      </c>
      <c r="K39" s="8">
        <v>4020</v>
      </c>
      <c r="L39" s="8">
        <v>44218</v>
      </c>
      <c r="M39" s="13" t="s">
        <v>3</v>
      </c>
      <c r="N39" s="14" t="s">
        <v>4</v>
      </c>
      <c r="O39" s="19">
        <v>31510</v>
      </c>
    </row>
    <row r="40" spans="2:15" ht="60" customHeight="1" x14ac:dyDescent="0.2">
      <c r="B40" s="13" t="s">
        <v>3</v>
      </c>
      <c r="C40" s="25" t="s">
        <v>4</v>
      </c>
      <c r="D40" s="25" t="s">
        <v>106</v>
      </c>
      <c r="E40" s="26">
        <v>1</v>
      </c>
      <c r="F40" s="14" t="s">
        <v>28</v>
      </c>
      <c r="G40" s="6" t="s">
        <v>115</v>
      </c>
      <c r="H40" s="7">
        <v>42675</v>
      </c>
      <c r="I40" s="7">
        <v>43131</v>
      </c>
      <c r="J40" s="8">
        <v>90354</v>
      </c>
      <c r="K40" s="8">
        <v>22707</v>
      </c>
      <c r="L40" s="8">
        <v>113061</v>
      </c>
      <c r="M40" s="13" t="s">
        <v>3</v>
      </c>
      <c r="N40" s="14" t="s">
        <v>4</v>
      </c>
      <c r="O40" s="19">
        <v>31605</v>
      </c>
    </row>
    <row r="41" spans="2:15" ht="60" customHeight="1" x14ac:dyDescent="0.2">
      <c r="B41" s="13" t="s">
        <v>3</v>
      </c>
      <c r="C41" s="25" t="s">
        <v>4</v>
      </c>
      <c r="D41" s="25" t="s">
        <v>10</v>
      </c>
      <c r="E41" s="26">
        <v>1</v>
      </c>
      <c r="F41" s="14" t="s">
        <v>17</v>
      </c>
      <c r="G41" s="6" t="s">
        <v>117</v>
      </c>
      <c r="H41" s="7">
        <v>42614</v>
      </c>
      <c r="I41" s="7">
        <v>43190</v>
      </c>
      <c r="J41" s="8">
        <v>48276</v>
      </c>
      <c r="K41" s="8">
        <v>7724</v>
      </c>
      <c r="L41" s="8">
        <v>56000</v>
      </c>
      <c r="M41" s="13" t="s">
        <v>3</v>
      </c>
      <c r="N41" s="14" t="s">
        <v>4</v>
      </c>
      <c r="O41" s="19">
        <v>31618</v>
      </c>
    </row>
    <row r="42" spans="2:15" ht="60" customHeight="1" x14ac:dyDescent="0.2">
      <c r="B42" s="13" t="s">
        <v>3</v>
      </c>
      <c r="C42" s="25" t="s">
        <v>4</v>
      </c>
      <c r="D42" s="25" t="s">
        <v>24</v>
      </c>
      <c r="E42" s="26">
        <v>1</v>
      </c>
      <c r="F42" s="14" t="s">
        <v>19</v>
      </c>
      <c r="G42" s="6" t="s">
        <v>119</v>
      </c>
      <c r="H42" s="7">
        <v>42644</v>
      </c>
      <c r="I42" s="7">
        <v>43220</v>
      </c>
      <c r="J42" s="8">
        <v>151539</v>
      </c>
      <c r="K42" s="8">
        <v>24246</v>
      </c>
      <c r="L42" s="8">
        <v>175785</v>
      </c>
      <c r="M42" s="13" t="s">
        <v>3</v>
      </c>
      <c r="N42" s="14" t="s">
        <v>4</v>
      </c>
      <c r="O42" s="19">
        <v>31647</v>
      </c>
    </row>
    <row r="43" spans="2:15" ht="60" customHeight="1" x14ac:dyDescent="0.2">
      <c r="B43" s="13" t="s">
        <v>3</v>
      </c>
      <c r="C43" s="25" t="s">
        <v>4</v>
      </c>
      <c r="D43" s="25" t="s">
        <v>24</v>
      </c>
      <c r="E43" s="26">
        <v>1</v>
      </c>
      <c r="F43" s="14" t="s">
        <v>19</v>
      </c>
      <c r="G43" s="6" t="s">
        <v>120</v>
      </c>
      <c r="H43" s="7">
        <v>42705</v>
      </c>
      <c r="I43" s="7">
        <v>43069</v>
      </c>
      <c r="J43" s="8">
        <v>59666</v>
      </c>
      <c r="K43" s="8">
        <v>15334</v>
      </c>
      <c r="L43" s="8">
        <v>75000</v>
      </c>
      <c r="M43" s="13" t="s">
        <v>3</v>
      </c>
      <c r="N43" s="14" t="s">
        <v>4</v>
      </c>
      <c r="O43" s="19">
        <v>31697</v>
      </c>
    </row>
    <row r="44" spans="2:15" ht="60" customHeight="1" x14ac:dyDescent="0.2">
      <c r="B44" s="13" t="s">
        <v>3</v>
      </c>
      <c r="C44" s="25" t="s">
        <v>4</v>
      </c>
      <c r="D44" s="25" t="s">
        <v>15</v>
      </c>
      <c r="E44" s="26">
        <v>1</v>
      </c>
      <c r="F44" s="14" t="s">
        <v>14</v>
      </c>
      <c r="G44" s="6" t="s">
        <v>121</v>
      </c>
      <c r="H44" s="7">
        <v>42614</v>
      </c>
      <c r="I44" s="7">
        <v>43343</v>
      </c>
      <c r="J44" s="8">
        <v>18236</v>
      </c>
      <c r="K44" s="8">
        <v>1824</v>
      </c>
      <c r="L44" s="8">
        <v>20060</v>
      </c>
      <c r="M44" s="13" t="s">
        <v>3</v>
      </c>
      <c r="N44" s="14" t="s">
        <v>4</v>
      </c>
      <c r="O44" s="19">
        <v>31756</v>
      </c>
    </row>
    <row r="45" spans="2:15" ht="60" customHeight="1" x14ac:dyDescent="0.2">
      <c r="B45" s="13" t="s">
        <v>3</v>
      </c>
      <c r="C45" s="25" t="s">
        <v>4</v>
      </c>
      <c r="D45" s="25" t="s">
        <v>93</v>
      </c>
      <c r="E45" s="26">
        <v>1</v>
      </c>
      <c r="F45" s="14" t="s">
        <v>17</v>
      </c>
      <c r="G45" s="6" t="s">
        <v>122</v>
      </c>
      <c r="H45" s="7">
        <v>42856</v>
      </c>
      <c r="I45" s="7">
        <v>43220</v>
      </c>
      <c r="J45" s="8">
        <v>15010</v>
      </c>
      <c r="K45" s="8">
        <v>3858</v>
      </c>
      <c r="L45" s="8">
        <v>18868</v>
      </c>
      <c r="M45" s="13" t="s">
        <v>3</v>
      </c>
      <c r="N45" s="14" t="s">
        <v>4</v>
      </c>
      <c r="O45" s="19">
        <v>31775</v>
      </c>
    </row>
    <row r="46" spans="2:15" ht="60" customHeight="1" x14ac:dyDescent="0.2">
      <c r="B46" s="13" t="s">
        <v>3</v>
      </c>
      <c r="C46" s="25" t="s">
        <v>4</v>
      </c>
      <c r="D46" s="25" t="s">
        <v>10</v>
      </c>
      <c r="E46" s="26">
        <v>1</v>
      </c>
      <c r="F46" s="14" t="s">
        <v>17</v>
      </c>
      <c r="G46" s="6" t="s">
        <v>123</v>
      </c>
      <c r="H46" s="7">
        <v>42856</v>
      </c>
      <c r="I46" s="7">
        <v>43220</v>
      </c>
      <c r="J46" s="8">
        <v>10854</v>
      </c>
      <c r="K46" s="8">
        <v>2789</v>
      </c>
      <c r="L46" s="8">
        <v>13643</v>
      </c>
      <c r="M46" s="13" t="s">
        <v>3</v>
      </c>
      <c r="N46" s="14" t="s">
        <v>4</v>
      </c>
      <c r="O46" s="19">
        <v>31783</v>
      </c>
    </row>
    <row r="47" spans="2:15" ht="60" customHeight="1" x14ac:dyDescent="0.2">
      <c r="B47" s="13" t="s">
        <v>3</v>
      </c>
      <c r="C47" s="25" t="s">
        <v>4</v>
      </c>
      <c r="D47" s="25" t="s">
        <v>10</v>
      </c>
      <c r="E47" s="26">
        <v>1</v>
      </c>
      <c r="F47" s="14" t="s">
        <v>17</v>
      </c>
      <c r="G47" s="6" t="s">
        <v>125</v>
      </c>
      <c r="H47" s="7">
        <v>42856</v>
      </c>
      <c r="I47" s="7">
        <v>43220</v>
      </c>
      <c r="J47" s="8">
        <v>17502</v>
      </c>
      <c r="K47" s="8">
        <v>2045</v>
      </c>
      <c r="L47" s="8">
        <v>19547</v>
      </c>
      <c r="M47" s="13" t="s">
        <v>3</v>
      </c>
      <c r="N47" s="14" t="s">
        <v>4</v>
      </c>
      <c r="O47" s="19">
        <v>31791</v>
      </c>
    </row>
    <row r="48" spans="2:15" ht="60" customHeight="1" x14ac:dyDescent="0.2">
      <c r="B48" s="13" t="s">
        <v>3</v>
      </c>
      <c r="C48" s="25" t="s">
        <v>4</v>
      </c>
      <c r="D48" s="25" t="s">
        <v>95</v>
      </c>
      <c r="E48" s="26">
        <v>1</v>
      </c>
      <c r="F48" s="14" t="s">
        <v>17</v>
      </c>
      <c r="G48" s="6" t="s">
        <v>126</v>
      </c>
      <c r="H48" s="7">
        <v>42856</v>
      </c>
      <c r="I48" s="7">
        <v>43220</v>
      </c>
      <c r="J48" s="8">
        <v>116002</v>
      </c>
      <c r="K48" s="8">
        <v>11052</v>
      </c>
      <c r="L48" s="8">
        <v>127054</v>
      </c>
      <c r="M48" s="13" t="s">
        <v>3</v>
      </c>
      <c r="N48" s="14" t="s">
        <v>4</v>
      </c>
      <c r="O48" s="19">
        <v>31799</v>
      </c>
    </row>
    <row r="49" spans="2:15" ht="60" customHeight="1" x14ac:dyDescent="0.2">
      <c r="B49" s="13" t="s">
        <v>3</v>
      </c>
      <c r="C49" s="25" t="s">
        <v>4</v>
      </c>
      <c r="D49" s="25" t="s">
        <v>45</v>
      </c>
      <c r="E49" s="26">
        <v>1</v>
      </c>
      <c r="F49" s="14" t="s">
        <v>17</v>
      </c>
      <c r="G49" s="6" t="s">
        <v>127</v>
      </c>
      <c r="H49" s="7">
        <v>42856</v>
      </c>
      <c r="I49" s="7">
        <v>43220</v>
      </c>
      <c r="J49" s="8">
        <v>7216</v>
      </c>
      <c r="K49" s="8">
        <v>1855</v>
      </c>
      <c r="L49" s="8">
        <v>9071</v>
      </c>
      <c r="M49" s="13" t="s">
        <v>3</v>
      </c>
      <c r="N49" s="14" t="s">
        <v>4</v>
      </c>
      <c r="O49" s="19">
        <v>31800</v>
      </c>
    </row>
    <row r="50" spans="2:15" ht="60" customHeight="1" x14ac:dyDescent="0.2">
      <c r="B50" s="13" t="s">
        <v>3</v>
      </c>
      <c r="C50" s="25" t="s">
        <v>4</v>
      </c>
      <c r="D50" s="25" t="s">
        <v>10</v>
      </c>
      <c r="E50" s="26">
        <v>1</v>
      </c>
      <c r="F50" s="14" t="s">
        <v>17</v>
      </c>
      <c r="G50" s="6" t="s">
        <v>128</v>
      </c>
      <c r="H50" s="7">
        <v>42856</v>
      </c>
      <c r="I50" s="7">
        <v>43220</v>
      </c>
      <c r="J50" s="8">
        <v>44517</v>
      </c>
      <c r="K50" s="8">
        <v>11441</v>
      </c>
      <c r="L50" s="8">
        <v>55958</v>
      </c>
      <c r="M50" s="13" t="s">
        <v>3</v>
      </c>
      <c r="N50" s="14" t="s">
        <v>4</v>
      </c>
      <c r="O50" s="19">
        <v>31802</v>
      </c>
    </row>
    <row r="51" spans="2:15" ht="60" customHeight="1" x14ac:dyDescent="0.2">
      <c r="B51" s="13" t="s">
        <v>3</v>
      </c>
      <c r="C51" s="25" t="s">
        <v>4</v>
      </c>
      <c r="D51" s="25" t="s">
        <v>10</v>
      </c>
      <c r="E51" s="26">
        <v>1</v>
      </c>
      <c r="F51" s="14" t="s">
        <v>17</v>
      </c>
      <c r="G51" s="6" t="s">
        <v>129</v>
      </c>
      <c r="H51" s="7">
        <v>42856</v>
      </c>
      <c r="I51" s="7">
        <v>43220</v>
      </c>
      <c r="J51" s="8">
        <v>15169</v>
      </c>
      <c r="K51" s="8">
        <v>3898</v>
      </c>
      <c r="L51" s="8">
        <v>19067</v>
      </c>
      <c r="M51" s="13" t="s">
        <v>3</v>
      </c>
      <c r="N51" s="14" t="s">
        <v>4</v>
      </c>
      <c r="O51" s="19">
        <v>31803</v>
      </c>
    </row>
    <row r="52" spans="2:15" ht="60" customHeight="1" x14ac:dyDescent="0.2">
      <c r="B52" s="13" t="s">
        <v>3</v>
      </c>
      <c r="C52" s="25" t="s">
        <v>4</v>
      </c>
      <c r="D52" s="25" t="s">
        <v>75</v>
      </c>
      <c r="E52" s="26">
        <v>1</v>
      </c>
      <c r="F52" s="14" t="s">
        <v>13</v>
      </c>
      <c r="G52" s="6" t="s">
        <v>130</v>
      </c>
      <c r="H52" s="7">
        <v>42826</v>
      </c>
      <c r="I52" s="7">
        <v>43190</v>
      </c>
      <c r="J52" s="8">
        <v>13408</v>
      </c>
      <c r="K52" s="8">
        <v>3446</v>
      </c>
      <c r="L52" s="8">
        <v>16854</v>
      </c>
      <c r="M52" s="13" t="s">
        <v>3</v>
      </c>
      <c r="N52" s="14" t="s">
        <v>4</v>
      </c>
      <c r="O52" s="19">
        <v>31812</v>
      </c>
    </row>
    <row r="53" spans="2:15" ht="60" customHeight="1" x14ac:dyDescent="0.2">
      <c r="B53" s="13" t="s">
        <v>3</v>
      </c>
      <c r="C53" s="25" t="s">
        <v>4</v>
      </c>
      <c r="D53" s="25" t="s">
        <v>10</v>
      </c>
      <c r="E53" s="26">
        <v>1</v>
      </c>
      <c r="F53" s="14" t="s">
        <v>17</v>
      </c>
      <c r="G53" s="6" t="s">
        <v>131</v>
      </c>
      <c r="H53" s="7">
        <v>42856</v>
      </c>
      <c r="I53" s="7">
        <v>43220</v>
      </c>
      <c r="J53" s="8">
        <v>15302</v>
      </c>
      <c r="K53" s="8">
        <v>3290</v>
      </c>
      <c r="L53" s="8">
        <v>18592</v>
      </c>
      <c r="M53" s="13" t="s">
        <v>3</v>
      </c>
      <c r="N53" s="14" t="s">
        <v>4</v>
      </c>
      <c r="O53" s="19">
        <v>31814</v>
      </c>
    </row>
    <row r="54" spans="2:15" ht="60" customHeight="1" x14ac:dyDescent="0.2">
      <c r="B54" s="13" t="s">
        <v>3</v>
      </c>
      <c r="C54" s="25" t="s">
        <v>4</v>
      </c>
      <c r="D54" s="25" t="s">
        <v>10</v>
      </c>
      <c r="E54" s="26">
        <v>1</v>
      </c>
      <c r="F54" s="14" t="s">
        <v>17</v>
      </c>
      <c r="G54" s="6" t="s">
        <v>132</v>
      </c>
      <c r="H54" s="7">
        <v>42856</v>
      </c>
      <c r="I54" s="7">
        <v>43220</v>
      </c>
      <c r="J54" s="8">
        <v>15911</v>
      </c>
      <c r="K54" s="8">
        <v>4089</v>
      </c>
      <c r="L54" s="8">
        <v>20000</v>
      </c>
      <c r="M54" s="13" t="s">
        <v>3</v>
      </c>
      <c r="N54" s="14" t="s">
        <v>4</v>
      </c>
      <c r="O54" s="19">
        <v>31815</v>
      </c>
    </row>
    <row r="55" spans="2:15" ht="60" customHeight="1" x14ac:dyDescent="0.2">
      <c r="B55" s="13" t="s">
        <v>3</v>
      </c>
      <c r="C55" s="25" t="s">
        <v>4</v>
      </c>
      <c r="D55" s="25" t="s">
        <v>10</v>
      </c>
      <c r="E55" s="26">
        <v>1</v>
      </c>
      <c r="F55" s="14" t="s">
        <v>17</v>
      </c>
      <c r="G55" s="6" t="s">
        <v>133</v>
      </c>
      <c r="H55" s="7">
        <v>42856</v>
      </c>
      <c r="I55" s="7">
        <v>43220</v>
      </c>
      <c r="J55" s="8">
        <v>25694</v>
      </c>
      <c r="K55" s="8">
        <v>6603</v>
      </c>
      <c r="L55" s="8">
        <v>32297</v>
      </c>
      <c r="M55" s="13" t="s">
        <v>3</v>
      </c>
      <c r="N55" s="14" t="s">
        <v>4</v>
      </c>
      <c r="O55" s="19">
        <v>31821</v>
      </c>
    </row>
    <row r="56" spans="2:15" ht="60" customHeight="1" x14ac:dyDescent="0.2">
      <c r="B56" s="13" t="s">
        <v>3</v>
      </c>
      <c r="C56" s="25" t="s">
        <v>4</v>
      </c>
      <c r="D56" s="25" t="s">
        <v>10</v>
      </c>
      <c r="E56" s="26">
        <v>1</v>
      </c>
      <c r="F56" s="14" t="s">
        <v>13</v>
      </c>
      <c r="G56" s="6" t="s">
        <v>134</v>
      </c>
      <c r="H56" s="7">
        <v>42826</v>
      </c>
      <c r="I56" s="7">
        <v>43190</v>
      </c>
      <c r="J56" s="8">
        <v>31905</v>
      </c>
      <c r="K56" s="8">
        <v>8199</v>
      </c>
      <c r="L56" s="8">
        <v>40104</v>
      </c>
      <c r="M56" s="13" t="s">
        <v>3</v>
      </c>
      <c r="N56" s="14" t="s">
        <v>4</v>
      </c>
      <c r="O56" s="19">
        <v>31838</v>
      </c>
    </row>
    <row r="57" spans="2:15" ht="60" customHeight="1" x14ac:dyDescent="0.2">
      <c r="B57" s="13" t="s">
        <v>3</v>
      </c>
      <c r="C57" s="25" t="s">
        <v>4</v>
      </c>
      <c r="D57" s="25" t="s">
        <v>10</v>
      </c>
      <c r="E57" s="26">
        <v>1</v>
      </c>
      <c r="F57" s="14" t="s">
        <v>61</v>
      </c>
      <c r="G57" s="6" t="s">
        <v>62</v>
      </c>
      <c r="H57" s="7">
        <v>42781</v>
      </c>
      <c r="I57" s="7">
        <v>43160</v>
      </c>
      <c r="J57" s="8">
        <v>19356</v>
      </c>
      <c r="K57" s="8">
        <v>0</v>
      </c>
      <c r="L57" s="8">
        <v>19356</v>
      </c>
      <c r="M57" s="13" t="s">
        <v>3</v>
      </c>
      <c r="N57" s="14" t="s">
        <v>4</v>
      </c>
      <c r="O57" s="19">
        <v>31991</v>
      </c>
    </row>
    <row r="58" spans="2:15" ht="60" customHeight="1" x14ac:dyDescent="0.2">
      <c r="B58" s="13" t="s">
        <v>3</v>
      </c>
      <c r="C58" s="25" t="s">
        <v>4</v>
      </c>
      <c r="D58" s="25" t="s">
        <v>10</v>
      </c>
      <c r="E58" s="26">
        <v>1</v>
      </c>
      <c r="F58" s="14" t="s">
        <v>53</v>
      </c>
      <c r="G58" s="6" t="s">
        <v>135</v>
      </c>
      <c r="H58" s="7">
        <v>42849</v>
      </c>
      <c r="I58" s="7">
        <v>43182</v>
      </c>
      <c r="J58" s="8">
        <v>14138</v>
      </c>
      <c r="K58" s="8">
        <v>3633</v>
      </c>
      <c r="L58" s="8">
        <v>17771</v>
      </c>
      <c r="M58" s="13" t="s">
        <v>3</v>
      </c>
      <c r="N58" s="14" t="s">
        <v>4</v>
      </c>
      <c r="O58" s="19">
        <v>31992</v>
      </c>
    </row>
    <row r="59" spans="2:15" ht="60" customHeight="1" x14ac:dyDescent="0.2">
      <c r="B59" s="13" t="s">
        <v>3</v>
      </c>
      <c r="C59" s="25" t="s">
        <v>4</v>
      </c>
      <c r="D59" s="25" t="s">
        <v>25</v>
      </c>
      <c r="E59" s="26">
        <v>1</v>
      </c>
      <c r="F59" s="14" t="s">
        <v>49</v>
      </c>
      <c r="G59" s="6" t="s">
        <v>138</v>
      </c>
      <c r="H59" s="7">
        <v>42736</v>
      </c>
      <c r="I59" s="7">
        <v>43465</v>
      </c>
      <c r="J59" s="8">
        <v>18799</v>
      </c>
      <c r="K59" s="8">
        <v>0</v>
      </c>
      <c r="L59" s="8">
        <v>18799</v>
      </c>
      <c r="M59" s="13" t="s">
        <v>3</v>
      </c>
      <c r="N59" s="14" t="s">
        <v>4</v>
      </c>
      <c r="O59" s="19">
        <v>32090</v>
      </c>
    </row>
    <row r="60" spans="2:15" ht="60" customHeight="1" x14ac:dyDescent="0.2">
      <c r="B60" s="13" t="s">
        <v>3</v>
      </c>
      <c r="C60" s="25" t="s">
        <v>4</v>
      </c>
      <c r="D60" s="25" t="s">
        <v>10</v>
      </c>
      <c r="E60" s="26">
        <v>1</v>
      </c>
      <c r="F60" s="14" t="s">
        <v>17</v>
      </c>
      <c r="G60" s="6" t="s">
        <v>68</v>
      </c>
      <c r="H60" s="7">
        <v>42802</v>
      </c>
      <c r="I60" s="7">
        <v>42916</v>
      </c>
      <c r="J60" s="8">
        <v>9500</v>
      </c>
      <c r="K60" s="8">
        <v>0</v>
      </c>
      <c r="L60" s="8">
        <v>9500</v>
      </c>
      <c r="M60" s="13" t="s">
        <v>3</v>
      </c>
      <c r="N60" s="14" t="s">
        <v>4</v>
      </c>
      <c r="O60" s="19">
        <v>32214</v>
      </c>
    </row>
    <row r="61" spans="2:15" ht="60" customHeight="1" x14ac:dyDescent="0.2">
      <c r="B61" s="13" t="s">
        <v>3</v>
      </c>
      <c r="C61" s="25" t="s">
        <v>4</v>
      </c>
      <c r="D61" s="25" t="s">
        <v>141</v>
      </c>
      <c r="E61" s="26">
        <v>1</v>
      </c>
      <c r="F61" s="14" t="s">
        <v>142</v>
      </c>
      <c r="G61" s="6" t="s">
        <v>143</v>
      </c>
      <c r="H61" s="7">
        <v>42887</v>
      </c>
      <c r="I61" s="7">
        <v>43251</v>
      </c>
      <c r="J61" s="8">
        <v>29166</v>
      </c>
      <c r="K61" s="8">
        <v>5834</v>
      </c>
      <c r="L61" s="8">
        <v>35000</v>
      </c>
      <c r="M61" s="13" t="s">
        <v>3</v>
      </c>
      <c r="N61" s="14" t="s">
        <v>4</v>
      </c>
      <c r="O61" s="19">
        <v>32307</v>
      </c>
    </row>
    <row r="62" spans="2:15" ht="60" customHeight="1" x14ac:dyDescent="0.2">
      <c r="B62" s="13" t="s">
        <v>3</v>
      </c>
      <c r="C62" s="25" t="s">
        <v>4</v>
      </c>
      <c r="D62" s="25" t="s">
        <v>15</v>
      </c>
      <c r="E62" s="26">
        <v>1</v>
      </c>
      <c r="F62" s="14" t="s">
        <v>17</v>
      </c>
      <c r="G62" s="6" t="s">
        <v>144</v>
      </c>
      <c r="H62" s="7">
        <v>42878</v>
      </c>
      <c r="I62" s="7">
        <v>43220</v>
      </c>
      <c r="J62" s="8">
        <v>12931</v>
      </c>
      <c r="K62" s="8">
        <v>1293</v>
      </c>
      <c r="L62" s="8">
        <v>14224</v>
      </c>
      <c r="M62" s="13" t="s">
        <v>3</v>
      </c>
      <c r="N62" s="14" t="s">
        <v>4</v>
      </c>
      <c r="O62" s="19">
        <v>32328</v>
      </c>
    </row>
    <row r="63" spans="2:15" ht="60" customHeight="1" x14ac:dyDescent="0.2">
      <c r="B63" s="13" t="s">
        <v>3</v>
      </c>
      <c r="C63" s="25" t="s">
        <v>4</v>
      </c>
      <c r="D63" s="25" t="s">
        <v>15</v>
      </c>
      <c r="E63" s="26">
        <v>1</v>
      </c>
      <c r="F63" s="14" t="s">
        <v>17</v>
      </c>
      <c r="G63" s="6" t="s">
        <v>145</v>
      </c>
      <c r="H63" s="7">
        <v>42878</v>
      </c>
      <c r="I63" s="7">
        <v>43220</v>
      </c>
      <c r="J63" s="8">
        <v>12022</v>
      </c>
      <c r="K63" s="8">
        <v>1202</v>
      </c>
      <c r="L63" s="8">
        <v>13224</v>
      </c>
      <c r="M63" s="13" t="s">
        <v>3</v>
      </c>
      <c r="N63" s="14" t="s">
        <v>4</v>
      </c>
      <c r="O63" s="19">
        <v>32329</v>
      </c>
    </row>
    <row r="64" spans="2:15" ht="60" customHeight="1" x14ac:dyDescent="0.2">
      <c r="B64" s="13" t="s">
        <v>3</v>
      </c>
      <c r="C64" s="25" t="s">
        <v>4</v>
      </c>
      <c r="D64" s="25" t="s">
        <v>10</v>
      </c>
      <c r="E64" s="26">
        <v>1</v>
      </c>
      <c r="F64" s="14" t="s">
        <v>52</v>
      </c>
      <c r="G64" s="6" t="s">
        <v>146</v>
      </c>
      <c r="H64" s="7">
        <v>42826</v>
      </c>
      <c r="I64" s="7">
        <v>43190</v>
      </c>
      <c r="J64" s="8">
        <v>19256</v>
      </c>
      <c r="K64" s="8">
        <v>2888</v>
      </c>
      <c r="L64" s="8">
        <v>22144</v>
      </c>
      <c r="M64" s="13" t="s">
        <v>3</v>
      </c>
      <c r="N64" s="14" t="s">
        <v>4</v>
      </c>
      <c r="O64" s="19">
        <v>32343</v>
      </c>
    </row>
    <row r="65" spans="2:15" ht="60" customHeight="1" x14ac:dyDescent="0.2">
      <c r="B65" s="13" t="s">
        <v>3</v>
      </c>
      <c r="C65" s="25" t="s">
        <v>4</v>
      </c>
      <c r="D65" s="25" t="s">
        <v>93</v>
      </c>
      <c r="E65" s="26">
        <v>9.0999999999999998E-2</v>
      </c>
      <c r="F65" s="14" t="s">
        <v>17</v>
      </c>
      <c r="G65" s="6" t="s">
        <v>149</v>
      </c>
      <c r="H65" s="7">
        <v>42856</v>
      </c>
      <c r="I65" s="7">
        <v>43586</v>
      </c>
      <c r="J65" s="8">
        <v>0</v>
      </c>
      <c r="K65" s="8">
        <v>0</v>
      </c>
      <c r="L65" s="8">
        <v>0</v>
      </c>
      <c r="M65" s="13" t="s">
        <v>3</v>
      </c>
      <c r="N65" s="14" t="s">
        <v>4</v>
      </c>
      <c r="O65" s="19">
        <v>32407</v>
      </c>
    </row>
    <row r="66" spans="2:15" ht="60" customHeight="1" x14ac:dyDescent="0.2">
      <c r="B66" s="13" t="s">
        <v>3</v>
      </c>
      <c r="C66" s="25" t="s">
        <v>4</v>
      </c>
      <c r="D66" s="25" t="s">
        <v>10</v>
      </c>
      <c r="E66" s="26">
        <v>0.63600000000000001</v>
      </c>
      <c r="F66" s="14" t="s">
        <v>17</v>
      </c>
      <c r="G66" s="6" t="s">
        <v>149</v>
      </c>
      <c r="H66" s="7">
        <v>42856</v>
      </c>
      <c r="I66" s="7">
        <v>43586</v>
      </c>
      <c r="J66" s="8">
        <v>0</v>
      </c>
      <c r="K66" s="8">
        <v>0</v>
      </c>
      <c r="L66" s="8">
        <v>0</v>
      </c>
      <c r="M66" s="13" t="s">
        <v>3</v>
      </c>
      <c r="N66" s="14" t="s">
        <v>4</v>
      </c>
      <c r="O66" s="19">
        <v>32407</v>
      </c>
    </row>
    <row r="67" spans="2:15" ht="60" customHeight="1" x14ac:dyDescent="0.2">
      <c r="B67" s="13" t="s">
        <v>3</v>
      </c>
      <c r="C67" s="25" t="s">
        <v>4</v>
      </c>
      <c r="D67" s="25" t="s">
        <v>95</v>
      </c>
      <c r="E67" s="26">
        <v>9.0999999999999998E-2</v>
      </c>
      <c r="F67" s="14" t="s">
        <v>17</v>
      </c>
      <c r="G67" s="6" t="s">
        <v>149</v>
      </c>
      <c r="H67" s="7">
        <v>42856</v>
      </c>
      <c r="I67" s="7">
        <v>43586</v>
      </c>
      <c r="J67" s="8">
        <v>0</v>
      </c>
      <c r="K67" s="8">
        <v>0</v>
      </c>
      <c r="L67" s="8">
        <v>0</v>
      </c>
      <c r="M67" s="13" t="s">
        <v>3</v>
      </c>
      <c r="N67" s="14" t="s">
        <v>4</v>
      </c>
      <c r="O67" s="19">
        <v>32407</v>
      </c>
    </row>
    <row r="68" spans="2:15" ht="60" customHeight="1" x14ac:dyDescent="0.2">
      <c r="B68" s="13" t="s">
        <v>3</v>
      </c>
      <c r="C68" s="25" t="s">
        <v>4</v>
      </c>
      <c r="D68" s="25" t="s">
        <v>45</v>
      </c>
      <c r="E68" s="26">
        <v>9.0999999999999998E-2</v>
      </c>
      <c r="F68" s="14" t="s">
        <v>17</v>
      </c>
      <c r="G68" s="6" t="s">
        <v>149</v>
      </c>
      <c r="H68" s="7">
        <v>42856</v>
      </c>
      <c r="I68" s="7">
        <v>43586</v>
      </c>
      <c r="J68" s="8">
        <v>0</v>
      </c>
      <c r="K68" s="8">
        <v>0</v>
      </c>
      <c r="L68" s="8">
        <v>0</v>
      </c>
      <c r="M68" s="13" t="s">
        <v>3</v>
      </c>
      <c r="N68" s="14" t="s">
        <v>4</v>
      </c>
      <c r="O68" s="19">
        <v>32407</v>
      </c>
    </row>
    <row r="69" spans="2:15" ht="60" customHeight="1" x14ac:dyDescent="0.2">
      <c r="B69" s="13" t="s">
        <v>3</v>
      </c>
      <c r="C69" s="25" t="s">
        <v>4</v>
      </c>
      <c r="D69" s="25" t="s">
        <v>10</v>
      </c>
      <c r="E69" s="26">
        <v>1</v>
      </c>
      <c r="F69" s="14" t="s">
        <v>13</v>
      </c>
      <c r="G69" s="6" t="s">
        <v>65</v>
      </c>
      <c r="H69" s="7">
        <v>42916</v>
      </c>
      <c r="I69" s="7">
        <v>42916</v>
      </c>
      <c r="J69" s="8">
        <v>4088</v>
      </c>
      <c r="K69" s="8">
        <v>912</v>
      </c>
      <c r="L69" s="8">
        <v>5000</v>
      </c>
      <c r="M69" s="13" t="s">
        <v>3</v>
      </c>
      <c r="N69" s="14" t="s">
        <v>4</v>
      </c>
      <c r="O69" s="19">
        <v>29704</v>
      </c>
    </row>
    <row r="70" spans="2:15" ht="60" customHeight="1" x14ac:dyDescent="0.2">
      <c r="B70" s="13" t="s">
        <v>3</v>
      </c>
      <c r="C70" s="25" t="s">
        <v>4</v>
      </c>
      <c r="D70" s="25" t="s">
        <v>10</v>
      </c>
      <c r="E70" s="26">
        <v>1</v>
      </c>
      <c r="F70" s="14" t="s">
        <v>66</v>
      </c>
      <c r="G70" s="6" t="s">
        <v>67</v>
      </c>
      <c r="H70" s="7">
        <v>42978</v>
      </c>
      <c r="I70" s="7">
        <v>42978</v>
      </c>
      <c r="J70" s="8">
        <v>54828</v>
      </c>
      <c r="K70" s="8">
        <v>7892</v>
      </c>
      <c r="L70" s="8">
        <v>62720</v>
      </c>
      <c r="M70" s="13" t="s">
        <v>3</v>
      </c>
      <c r="N70" s="14" t="s">
        <v>4</v>
      </c>
      <c r="O70" s="19">
        <v>30102</v>
      </c>
    </row>
    <row r="71" spans="2:15" ht="60" customHeight="1" x14ac:dyDescent="0.2">
      <c r="B71" s="13" t="s">
        <v>3</v>
      </c>
      <c r="C71" s="25" t="s">
        <v>4</v>
      </c>
      <c r="D71" s="25" t="s">
        <v>50</v>
      </c>
      <c r="E71" s="26">
        <v>1</v>
      </c>
      <c r="F71" s="14" t="s">
        <v>59</v>
      </c>
      <c r="G71" s="6" t="s">
        <v>60</v>
      </c>
      <c r="H71" s="7">
        <v>43159</v>
      </c>
      <c r="I71" s="7">
        <v>43159</v>
      </c>
      <c r="J71" s="8">
        <v>272968</v>
      </c>
      <c r="K71" s="8">
        <v>43675</v>
      </c>
      <c r="L71" s="8">
        <v>316643</v>
      </c>
      <c r="M71" s="13" t="s">
        <v>3</v>
      </c>
      <c r="N71" s="14" t="s">
        <v>4</v>
      </c>
      <c r="O71" s="19">
        <v>30689</v>
      </c>
    </row>
    <row r="72" spans="2:15" ht="60" customHeight="1" x14ac:dyDescent="0.2">
      <c r="B72" s="13" t="s">
        <v>3</v>
      </c>
      <c r="C72" s="25" t="s">
        <v>4</v>
      </c>
      <c r="D72" s="25" t="s">
        <v>15</v>
      </c>
      <c r="E72" s="26">
        <v>1</v>
      </c>
      <c r="F72" s="14" t="s">
        <v>14</v>
      </c>
      <c r="G72" s="6" t="s">
        <v>69</v>
      </c>
      <c r="H72" s="7">
        <v>43159</v>
      </c>
      <c r="I72" s="7">
        <v>43159</v>
      </c>
      <c r="J72" s="8">
        <v>25200</v>
      </c>
      <c r="K72" s="8">
        <v>9437</v>
      </c>
      <c r="L72" s="8">
        <v>34637</v>
      </c>
      <c r="M72" s="13" t="s">
        <v>3</v>
      </c>
      <c r="N72" s="14" t="s">
        <v>4</v>
      </c>
      <c r="O72" s="19">
        <v>30798</v>
      </c>
    </row>
    <row r="73" spans="2:15" ht="60" customHeight="1" x14ac:dyDescent="0.2">
      <c r="B73" s="13" t="s">
        <v>3</v>
      </c>
      <c r="C73" s="25" t="s">
        <v>4</v>
      </c>
      <c r="D73" s="25" t="s">
        <v>10</v>
      </c>
      <c r="E73" s="26">
        <v>1</v>
      </c>
      <c r="F73" s="14" t="s">
        <v>12</v>
      </c>
      <c r="G73" s="6" t="s">
        <v>112</v>
      </c>
      <c r="H73" s="7">
        <v>43585</v>
      </c>
      <c r="I73" s="7">
        <v>43585</v>
      </c>
      <c r="J73" s="8">
        <v>108407</v>
      </c>
      <c r="K73" s="8">
        <v>11271</v>
      </c>
      <c r="L73" s="8">
        <v>119678</v>
      </c>
      <c r="M73" s="13" t="s">
        <v>3</v>
      </c>
      <c r="N73" s="14" t="s">
        <v>4</v>
      </c>
      <c r="O73" s="19">
        <v>31489</v>
      </c>
    </row>
    <row r="74" spans="2:15" ht="60" customHeight="1" x14ac:dyDescent="0.2">
      <c r="B74" s="13" t="s">
        <v>3</v>
      </c>
      <c r="C74" s="25" t="s">
        <v>4</v>
      </c>
      <c r="D74" s="25" t="s">
        <v>10</v>
      </c>
      <c r="E74" s="26">
        <v>1</v>
      </c>
      <c r="F74" s="14" t="s">
        <v>17</v>
      </c>
      <c r="G74" s="6" t="s">
        <v>123</v>
      </c>
      <c r="H74" s="7">
        <v>43312</v>
      </c>
      <c r="I74" s="7">
        <v>43312</v>
      </c>
      <c r="J74" s="8">
        <v>4258</v>
      </c>
      <c r="K74" s="8">
        <v>1094</v>
      </c>
      <c r="L74" s="8">
        <v>5352</v>
      </c>
      <c r="M74" s="13" t="s">
        <v>3</v>
      </c>
      <c r="N74" s="14" t="s">
        <v>4</v>
      </c>
      <c r="O74" s="19">
        <v>31783</v>
      </c>
    </row>
    <row r="75" spans="2:15" ht="60" customHeight="1" x14ac:dyDescent="0.2">
      <c r="B75" s="13" t="s">
        <v>3</v>
      </c>
      <c r="C75" s="25" t="s">
        <v>4</v>
      </c>
      <c r="D75" s="25" t="s">
        <v>95</v>
      </c>
      <c r="E75" s="26">
        <v>1</v>
      </c>
      <c r="F75" s="14" t="s">
        <v>17</v>
      </c>
      <c r="G75" s="6" t="s">
        <v>126</v>
      </c>
      <c r="H75" s="7">
        <v>43586</v>
      </c>
      <c r="I75" s="7">
        <v>43586</v>
      </c>
      <c r="J75" s="8">
        <v>69756</v>
      </c>
      <c r="K75" s="8">
        <v>17028</v>
      </c>
      <c r="L75" s="8">
        <v>86784</v>
      </c>
      <c r="M75" s="13" t="s">
        <v>3</v>
      </c>
      <c r="N75" s="14" t="s">
        <v>4</v>
      </c>
      <c r="O75" s="19">
        <v>31799</v>
      </c>
    </row>
    <row r="76" spans="2:15" ht="60" customHeight="1" x14ac:dyDescent="0.2">
      <c r="B76" s="13" t="s">
        <v>3</v>
      </c>
      <c r="C76" s="25" t="s">
        <v>4</v>
      </c>
      <c r="D76" s="25" t="s">
        <v>45</v>
      </c>
      <c r="E76" s="26">
        <v>1</v>
      </c>
      <c r="F76" s="14" t="s">
        <v>17</v>
      </c>
      <c r="G76" s="6" t="s">
        <v>127</v>
      </c>
      <c r="H76" s="7">
        <v>43586</v>
      </c>
      <c r="I76" s="7">
        <v>43586</v>
      </c>
      <c r="J76" s="8">
        <v>7476</v>
      </c>
      <c r="K76" s="8">
        <v>1921</v>
      </c>
      <c r="L76" s="8">
        <v>9397</v>
      </c>
      <c r="M76" s="13" t="s">
        <v>3</v>
      </c>
      <c r="N76" s="14" t="s">
        <v>4</v>
      </c>
      <c r="O76" s="19">
        <v>31800</v>
      </c>
    </row>
    <row r="77" spans="2:15" ht="60" customHeight="1" x14ac:dyDescent="0.2">
      <c r="B77" s="13" t="s">
        <v>3</v>
      </c>
      <c r="C77" s="25" t="s">
        <v>4</v>
      </c>
      <c r="D77" s="25" t="s">
        <v>75</v>
      </c>
      <c r="E77" s="26">
        <v>1</v>
      </c>
      <c r="F77" s="14" t="s">
        <v>13</v>
      </c>
      <c r="G77" s="6" t="s">
        <v>130</v>
      </c>
      <c r="H77" s="7">
        <v>43373</v>
      </c>
      <c r="I77" s="7">
        <v>43373</v>
      </c>
      <c r="J77" s="8">
        <v>11215</v>
      </c>
      <c r="K77" s="8">
        <v>2883</v>
      </c>
      <c r="L77" s="8">
        <v>14098</v>
      </c>
      <c r="M77" s="13" t="s">
        <v>3</v>
      </c>
      <c r="N77" s="14" t="s">
        <v>4</v>
      </c>
      <c r="O77" s="19">
        <v>31812</v>
      </c>
    </row>
    <row r="78" spans="2:15" ht="60" customHeight="1" x14ac:dyDescent="0.2">
      <c r="B78" s="13" t="s">
        <v>3</v>
      </c>
      <c r="C78" s="25" t="s">
        <v>4</v>
      </c>
      <c r="D78" s="25" t="s">
        <v>26</v>
      </c>
      <c r="E78" s="26">
        <v>1</v>
      </c>
      <c r="F78" s="14" t="s">
        <v>8</v>
      </c>
      <c r="G78" s="6" t="s">
        <v>27</v>
      </c>
      <c r="H78" s="7">
        <v>42614</v>
      </c>
      <c r="I78" s="7">
        <v>42978</v>
      </c>
      <c r="J78" s="8">
        <v>8317</v>
      </c>
      <c r="K78" s="8">
        <v>1331</v>
      </c>
      <c r="L78" s="8">
        <v>9648</v>
      </c>
      <c r="M78" s="13" t="s">
        <v>3</v>
      </c>
      <c r="N78" s="14" t="s">
        <v>4</v>
      </c>
      <c r="O78" s="19">
        <v>26681</v>
      </c>
    </row>
    <row r="79" spans="2:15" ht="60" customHeight="1" x14ac:dyDescent="0.2">
      <c r="B79" s="13" t="s">
        <v>3</v>
      </c>
      <c r="C79" s="25" t="s">
        <v>4</v>
      </c>
      <c r="D79" s="25" t="s">
        <v>26</v>
      </c>
      <c r="E79" s="26">
        <v>1</v>
      </c>
      <c r="F79" s="14" t="s">
        <v>8</v>
      </c>
      <c r="G79" s="6" t="s">
        <v>27</v>
      </c>
      <c r="H79" s="7">
        <v>42614</v>
      </c>
      <c r="I79" s="7">
        <v>42978</v>
      </c>
      <c r="J79" s="8">
        <v>16078</v>
      </c>
      <c r="K79" s="8">
        <v>2572</v>
      </c>
      <c r="L79" s="8">
        <v>18650</v>
      </c>
      <c r="M79" s="13" t="s">
        <v>3</v>
      </c>
      <c r="N79" s="14" t="s">
        <v>4</v>
      </c>
      <c r="O79" s="19">
        <v>26681</v>
      </c>
    </row>
    <row r="80" spans="2:15" ht="60" customHeight="1" x14ac:dyDescent="0.2">
      <c r="B80" s="13" t="s">
        <v>3</v>
      </c>
      <c r="C80" s="25" t="s">
        <v>30</v>
      </c>
      <c r="D80" s="25" t="s">
        <v>109</v>
      </c>
      <c r="E80" s="26">
        <v>1</v>
      </c>
      <c r="F80" s="14" t="s">
        <v>23</v>
      </c>
      <c r="G80" s="6" t="s">
        <v>110</v>
      </c>
      <c r="H80" s="7">
        <v>42552</v>
      </c>
      <c r="I80" s="7">
        <v>42916</v>
      </c>
      <c r="J80" s="8">
        <v>1591</v>
      </c>
      <c r="K80" s="8">
        <v>409</v>
      </c>
      <c r="L80" s="8">
        <v>2000</v>
      </c>
      <c r="M80" s="13" t="s">
        <v>3</v>
      </c>
      <c r="N80" s="14" t="s">
        <v>30</v>
      </c>
      <c r="O80" s="19">
        <v>31449</v>
      </c>
    </row>
    <row r="81" spans="2:15" ht="60" customHeight="1" x14ac:dyDescent="0.2">
      <c r="B81" s="13" t="s">
        <v>3</v>
      </c>
      <c r="C81" s="25" t="s">
        <v>30</v>
      </c>
      <c r="D81" s="25" t="s">
        <v>31</v>
      </c>
      <c r="E81" s="26">
        <v>1</v>
      </c>
      <c r="F81" s="14" t="s">
        <v>136</v>
      </c>
      <c r="G81" s="6" t="s">
        <v>137</v>
      </c>
      <c r="H81" s="7">
        <v>42795</v>
      </c>
      <c r="I81" s="7">
        <v>43008</v>
      </c>
      <c r="J81" s="8">
        <v>6279</v>
      </c>
      <c r="K81" s="8">
        <v>1523</v>
      </c>
      <c r="L81" s="8">
        <v>7802</v>
      </c>
      <c r="M81" s="13" t="s">
        <v>3</v>
      </c>
      <c r="N81" s="14" t="s">
        <v>30</v>
      </c>
      <c r="O81" s="19">
        <v>32012</v>
      </c>
    </row>
    <row r="82" spans="2:15" ht="60" customHeight="1" x14ac:dyDescent="0.2">
      <c r="B82" s="13" t="s">
        <v>3</v>
      </c>
      <c r="C82" s="25" t="s">
        <v>30</v>
      </c>
      <c r="D82" s="25" t="s">
        <v>31</v>
      </c>
      <c r="E82" s="26">
        <v>1</v>
      </c>
      <c r="F82" s="14" t="s">
        <v>12</v>
      </c>
      <c r="G82" s="6" t="s">
        <v>71</v>
      </c>
      <c r="H82" s="7">
        <v>42916</v>
      </c>
      <c r="I82" s="7">
        <v>42916</v>
      </c>
      <c r="J82" s="8">
        <v>127947</v>
      </c>
      <c r="K82" s="8">
        <v>0</v>
      </c>
      <c r="L82" s="8">
        <v>127947</v>
      </c>
      <c r="M82" s="13" t="s">
        <v>3</v>
      </c>
      <c r="N82" s="14" t="s">
        <v>30</v>
      </c>
      <c r="O82" s="19">
        <v>30055</v>
      </c>
    </row>
    <row r="83" spans="2:15" ht="60" customHeight="1" x14ac:dyDescent="0.2">
      <c r="B83" s="13" t="s">
        <v>3</v>
      </c>
      <c r="C83" s="25" t="s">
        <v>32</v>
      </c>
      <c r="D83" s="25" t="s">
        <v>47</v>
      </c>
      <c r="E83" s="26">
        <v>1</v>
      </c>
      <c r="F83" s="14" t="s">
        <v>14</v>
      </c>
      <c r="G83" s="6" t="s">
        <v>90</v>
      </c>
      <c r="H83" s="7">
        <v>42704</v>
      </c>
      <c r="I83" s="7">
        <v>43007</v>
      </c>
      <c r="J83" s="8">
        <v>11588</v>
      </c>
      <c r="K83" s="8">
        <v>2978</v>
      </c>
      <c r="L83" s="8">
        <v>14566</v>
      </c>
      <c r="M83" s="13" t="s">
        <v>3</v>
      </c>
      <c r="N83" s="14" t="s">
        <v>32</v>
      </c>
      <c r="O83" s="19">
        <v>31267</v>
      </c>
    </row>
    <row r="84" spans="2:15" ht="60" customHeight="1" x14ac:dyDescent="0.2">
      <c r="B84" s="13" t="s">
        <v>3</v>
      </c>
      <c r="C84" s="25" t="s">
        <v>32</v>
      </c>
      <c r="D84" s="25" t="s">
        <v>73</v>
      </c>
      <c r="E84" s="26">
        <v>1</v>
      </c>
      <c r="F84" s="14" t="s">
        <v>54</v>
      </c>
      <c r="G84" s="6" t="s">
        <v>103</v>
      </c>
      <c r="H84" s="7">
        <v>42572</v>
      </c>
      <c r="I84" s="7">
        <v>43008</v>
      </c>
      <c r="J84" s="8">
        <v>2020</v>
      </c>
      <c r="K84" s="8">
        <v>224</v>
      </c>
      <c r="L84" s="8">
        <v>2244</v>
      </c>
      <c r="M84" s="13" t="s">
        <v>3</v>
      </c>
      <c r="N84" s="14" t="s">
        <v>32</v>
      </c>
      <c r="O84" s="19">
        <v>31407</v>
      </c>
    </row>
    <row r="85" spans="2:15" ht="60" customHeight="1" x14ac:dyDescent="0.2">
      <c r="B85" s="13" t="s">
        <v>3</v>
      </c>
      <c r="C85" s="25" t="s">
        <v>32</v>
      </c>
      <c r="D85" s="25" t="s">
        <v>73</v>
      </c>
      <c r="E85" s="26">
        <v>1</v>
      </c>
      <c r="F85" s="14" t="s">
        <v>104</v>
      </c>
      <c r="G85" s="6" t="s">
        <v>105</v>
      </c>
      <c r="H85" s="7">
        <v>42644</v>
      </c>
      <c r="I85" s="7">
        <v>43738</v>
      </c>
      <c r="J85" s="8">
        <v>88670</v>
      </c>
      <c r="K85" s="8">
        <v>22789</v>
      </c>
      <c r="L85" s="8">
        <v>111459</v>
      </c>
      <c r="M85" s="13" t="s">
        <v>3</v>
      </c>
      <c r="N85" s="14" t="s">
        <v>32</v>
      </c>
      <c r="O85" s="19">
        <v>31408</v>
      </c>
    </row>
    <row r="86" spans="2:15" ht="60" customHeight="1" x14ac:dyDescent="0.2">
      <c r="B86" s="13" t="s">
        <v>3</v>
      </c>
      <c r="C86" s="25" t="s">
        <v>32</v>
      </c>
      <c r="D86" s="25" t="s">
        <v>33</v>
      </c>
      <c r="E86" s="26">
        <v>1</v>
      </c>
      <c r="F86" s="14" t="s">
        <v>12</v>
      </c>
      <c r="G86" s="6" t="s">
        <v>116</v>
      </c>
      <c r="H86" s="7">
        <v>42840</v>
      </c>
      <c r="I86" s="7">
        <v>43204</v>
      </c>
      <c r="J86" s="8">
        <v>47013</v>
      </c>
      <c r="K86" s="8">
        <v>0</v>
      </c>
      <c r="L86" s="8">
        <v>47013</v>
      </c>
      <c r="M86" s="13" t="s">
        <v>3</v>
      </c>
      <c r="N86" s="14" t="s">
        <v>32</v>
      </c>
      <c r="O86" s="19">
        <v>31606</v>
      </c>
    </row>
    <row r="87" spans="2:15" ht="60" customHeight="1" x14ac:dyDescent="0.2">
      <c r="B87" s="13" t="s">
        <v>3</v>
      </c>
      <c r="C87" s="25" t="s">
        <v>32</v>
      </c>
      <c r="D87" s="25" t="s">
        <v>47</v>
      </c>
      <c r="E87" s="26">
        <v>1</v>
      </c>
      <c r="F87" s="14" t="s">
        <v>12</v>
      </c>
      <c r="G87" s="6" t="s">
        <v>118</v>
      </c>
      <c r="H87" s="7">
        <v>42979</v>
      </c>
      <c r="I87" s="7">
        <v>43343</v>
      </c>
      <c r="J87" s="8">
        <v>211004</v>
      </c>
      <c r="K87" s="8">
        <v>37896</v>
      </c>
      <c r="L87" s="8">
        <v>248900</v>
      </c>
      <c r="M87" s="13" t="s">
        <v>3</v>
      </c>
      <c r="N87" s="14" t="s">
        <v>32</v>
      </c>
      <c r="O87" s="19">
        <v>31640</v>
      </c>
    </row>
    <row r="88" spans="2:15" ht="60" customHeight="1" x14ac:dyDescent="0.2">
      <c r="B88" s="13" t="s">
        <v>3</v>
      </c>
      <c r="C88" s="25" t="s">
        <v>32</v>
      </c>
      <c r="D88" s="25" t="s">
        <v>47</v>
      </c>
      <c r="E88" s="26">
        <v>1</v>
      </c>
      <c r="F88" s="14" t="s">
        <v>17</v>
      </c>
      <c r="G88" s="6" t="s">
        <v>124</v>
      </c>
      <c r="H88" s="7">
        <v>42856</v>
      </c>
      <c r="I88" s="7">
        <v>43220</v>
      </c>
      <c r="J88" s="8">
        <v>10503</v>
      </c>
      <c r="K88" s="8">
        <v>2699</v>
      </c>
      <c r="L88" s="8">
        <v>13202</v>
      </c>
      <c r="M88" s="13" t="s">
        <v>3</v>
      </c>
      <c r="N88" s="14" t="s">
        <v>32</v>
      </c>
      <c r="O88" s="19">
        <v>31788</v>
      </c>
    </row>
    <row r="89" spans="2:15" ht="60" customHeight="1" x14ac:dyDescent="0.2">
      <c r="B89" s="13" t="s">
        <v>3</v>
      </c>
      <c r="C89" s="25" t="s">
        <v>32</v>
      </c>
      <c r="D89" s="25" t="s">
        <v>56</v>
      </c>
      <c r="E89" s="26">
        <v>1</v>
      </c>
      <c r="F89" s="14" t="s">
        <v>139</v>
      </c>
      <c r="G89" s="6" t="s">
        <v>140</v>
      </c>
      <c r="H89" s="7">
        <v>42736</v>
      </c>
      <c r="I89" s="7">
        <v>43100</v>
      </c>
      <c r="J89" s="8">
        <v>23866</v>
      </c>
      <c r="K89" s="8">
        <v>6134</v>
      </c>
      <c r="L89" s="8">
        <v>30000</v>
      </c>
      <c r="M89" s="13" t="s">
        <v>3</v>
      </c>
      <c r="N89" s="14" t="s">
        <v>32</v>
      </c>
      <c r="O89" s="19">
        <v>32140</v>
      </c>
    </row>
    <row r="90" spans="2:15" ht="60" customHeight="1" x14ac:dyDescent="0.2">
      <c r="B90" s="13" t="s">
        <v>3</v>
      </c>
      <c r="C90" s="25" t="s">
        <v>32</v>
      </c>
      <c r="D90" s="25" t="s">
        <v>47</v>
      </c>
      <c r="E90" s="26">
        <v>9.0999999999999998E-2</v>
      </c>
      <c r="F90" s="14" t="s">
        <v>17</v>
      </c>
      <c r="G90" s="6" t="s">
        <v>149</v>
      </c>
      <c r="H90" s="7">
        <v>42856</v>
      </c>
      <c r="I90" s="7">
        <v>43586</v>
      </c>
      <c r="J90" s="8">
        <v>0</v>
      </c>
      <c r="K90" s="8">
        <v>0</v>
      </c>
      <c r="L90" s="8">
        <v>0</v>
      </c>
      <c r="M90" s="13" t="s">
        <v>3</v>
      </c>
      <c r="N90" s="14" t="s">
        <v>4</v>
      </c>
      <c r="O90" s="19">
        <v>32407</v>
      </c>
    </row>
    <row r="91" spans="2:15" ht="60" customHeight="1" x14ac:dyDescent="0.2">
      <c r="B91" s="13" t="s">
        <v>3</v>
      </c>
      <c r="C91" s="25" t="s">
        <v>32</v>
      </c>
      <c r="D91" s="25" t="s">
        <v>33</v>
      </c>
      <c r="E91" s="26">
        <v>1</v>
      </c>
      <c r="F91" s="14" t="s">
        <v>16</v>
      </c>
      <c r="G91" s="6" t="s">
        <v>72</v>
      </c>
      <c r="H91" s="7">
        <v>43008</v>
      </c>
      <c r="I91" s="7">
        <v>43008</v>
      </c>
      <c r="J91" s="8">
        <v>19949</v>
      </c>
      <c r="K91" s="8">
        <v>0</v>
      </c>
      <c r="L91" s="8">
        <v>19949</v>
      </c>
      <c r="M91" s="13" t="s">
        <v>3</v>
      </c>
      <c r="N91" s="14" t="s">
        <v>32</v>
      </c>
      <c r="O91" s="19">
        <v>30522</v>
      </c>
    </row>
    <row r="92" spans="2:15" ht="60" customHeight="1" x14ac:dyDescent="0.2">
      <c r="B92" s="13" t="s">
        <v>3</v>
      </c>
      <c r="C92" s="25" t="s">
        <v>32</v>
      </c>
      <c r="D92" s="25" t="s">
        <v>47</v>
      </c>
      <c r="E92" s="26">
        <v>1</v>
      </c>
      <c r="F92" s="14" t="s">
        <v>17</v>
      </c>
      <c r="G92" s="6" t="s">
        <v>124</v>
      </c>
      <c r="H92" s="7">
        <v>43586</v>
      </c>
      <c r="I92" s="7">
        <v>43586</v>
      </c>
      <c r="J92" s="8">
        <v>11088</v>
      </c>
      <c r="K92" s="8">
        <v>2850</v>
      </c>
      <c r="L92" s="8">
        <v>13938</v>
      </c>
      <c r="M92" s="13" t="s">
        <v>3</v>
      </c>
      <c r="N92" s="14" t="s">
        <v>32</v>
      </c>
      <c r="O92" s="19">
        <v>31788</v>
      </c>
    </row>
    <row r="93" spans="2:15" ht="45" customHeight="1" x14ac:dyDescent="0.2">
      <c r="B93" s="15" t="s">
        <v>5</v>
      </c>
      <c r="C93" s="16">
        <v>86</v>
      </c>
      <c r="D93" s="16"/>
      <c r="E93" s="17"/>
      <c r="F93" s="16"/>
      <c r="G93" s="16"/>
      <c r="H93" s="18"/>
      <c r="I93" s="18"/>
      <c r="J93" s="17">
        <f>SUM(J7:J92)</f>
        <v>9515236.1600000001</v>
      </c>
      <c r="K93" s="17">
        <f>SUM(K7:K92)</f>
        <v>1236575.04</v>
      </c>
      <c r="L93" s="17">
        <f>SUM(L7:L92)</f>
        <v>10751811.199999999</v>
      </c>
      <c r="M93" s="18"/>
      <c r="N93" s="27"/>
      <c r="O93" s="28"/>
    </row>
  </sheetData>
  <sortState ref="B7:Q803">
    <sortCondition ref="B7:B803"/>
    <sortCondition ref="C7:C803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Recognition Allocations</vt:lpstr>
      <vt:lpstr>'Recognition Allocations'!Print_Area</vt:lpstr>
      <vt:lpstr>'Recognition Allocations'!Print_Titles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2017-09-01T14:26:52Z</cp:lastPrinted>
  <dcterms:created xsi:type="dcterms:W3CDTF">2003-04-18T16:36:03Z</dcterms:created>
  <dcterms:modified xsi:type="dcterms:W3CDTF">2017-09-01T16:03:06Z</dcterms:modified>
</cp:coreProperties>
</file>