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Recognition Allocations" sheetId="92" r:id="rId1"/>
    <sheet name="ALL AWARDS (2)" sheetId="80" state="hidden" r:id="rId2"/>
  </sheets>
  <definedNames>
    <definedName name="_xlnm._FilterDatabase" localSheetId="0" hidden="1">'Recognition Allocations'!$B$6:$O$52</definedName>
    <definedName name="_xlnm.Print_Area" localSheetId="1">'ALL AWARDS (2)'!$A$2:$J$19</definedName>
    <definedName name="_xlnm.Print_Area" localSheetId="0">'Recognition Allocations'!$A$1:$O$53</definedName>
    <definedName name="_xlnm.Print_Titles" localSheetId="1">'ALL AWARDS (2)'!$6:$7</definedName>
    <definedName name="_xlnm.Print_Titles" localSheetId="0">'Recognition Allocations'!$6:$6</definedName>
  </definedNames>
  <calcPr calcId="152511"/>
</workbook>
</file>

<file path=xl/calcChain.xml><?xml version="1.0" encoding="utf-8"?>
<calcChain xmlns="http://schemas.openxmlformats.org/spreadsheetml/2006/main">
  <c r="J52" i="92" l="1"/>
  <c r="K52" i="92"/>
  <c r="L52" i="92"/>
</calcChain>
</file>

<file path=xl/sharedStrings.xml><?xml version="1.0" encoding="utf-8"?>
<sst xmlns="http://schemas.openxmlformats.org/spreadsheetml/2006/main" count="413" uniqueCount="161">
  <si>
    <t>School of Engineering</t>
  </si>
  <si>
    <t>Gund Institute</t>
  </si>
  <si>
    <t>Rubenstein School Dean's Office</t>
  </si>
  <si>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</si>
  <si>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</si>
  <si>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</si>
  <si>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</si>
  <si>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</si>
  <si>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</si>
  <si>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</si>
  <si>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U.S. Geological Survey/Department of the Interior</t>
  </si>
  <si>
    <t>National Park Service/Department of the Interior</t>
  </si>
  <si>
    <t>Bowden, William B</t>
  </si>
  <si>
    <t>Manning, Robert E</t>
  </si>
  <si>
    <t>University of Minnesota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</si>
  <si>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</si>
  <si>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</si>
  <si>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</si>
  <si>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</si>
  <si>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</si>
  <si>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</si>
  <si>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</si>
  <si>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</si>
  <si>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</si>
  <si>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</si>
  <si>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Biology</t>
  </si>
  <si>
    <t>Vermont Department of Forests Parks and Recreation</t>
  </si>
  <si>
    <t>Erickson, Jon D</t>
  </si>
  <si>
    <t>Psychology</t>
  </si>
  <si>
    <t>National Institute on Drug Abuse/NIH/DHHS</t>
  </si>
  <si>
    <t>NADP/NTN Precipitation Monitoring Site at Proctor Hill Maple Research Center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</si>
  <si>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</si>
  <si>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</si>
  <si>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</si>
  <si>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</si>
  <si>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</si>
  <si>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</si>
  <si>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National Science Foundation</t>
  </si>
  <si>
    <t>Forest Service/Department of Agriculture</t>
  </si>
  <si>
    <t>Total</t>
  </si>
  <si>
    <t>American Heart Association - Founders Affiliate</t>
  </si>
  <si>
    <t>Vermont Department of Environmental Conservation</t>
  </si>
  <si>
    <t>O'Neil-Dunne, Jarlath P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</si>
  <si>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</si>
  <si>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</si>
  <si>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</si>
  <si>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</si>
  <si>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</si>
  <si>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</si>
  <si>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</si>
  <si>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CEMS</t>
  </si>
  <si>
    <t>COM</t>
  </si>
  <si>
    <t>RSENR</t>
  </si>
  <si>
    <t>New England Interstate Water Pollution Control Commission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</si>
  <si>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</si>
  <si>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</si>
  <si>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</si>
  <si>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</si>
  <si>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</si>
  <si>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</si>
  <si>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</si>
  <si>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</si>
  <si>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</si>
  <si>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</si>
  <si>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</si>
  <si>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</si>
  <si>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</si>
  <si>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</si>
  <si>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</si>
  <si>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Marsden, J. Ellen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</si>
  <si>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</si>
  <si>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</si>
  <si>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</si>
  <si>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</si>
  <si>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</si>
  <si>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</si>
  <si>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</si>
  <si>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</si>
  <si>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</si>
  <si>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Modeling Disease Transmission Using Spatial Mapping of Vector-Parasite Genetics and Vector Feeding Patterns</t>
  </si>
  <si>
    <t>Colorado State University</t>
  </si>
  <si>
    <t>USDA UVB Monitoring and Research Program (NREL)</t>
  </si>
  <si>
    <t>National Oceanic &amp; Atmospheric Administration/Department of Commerce</t>
  </si>
  <si>
    <t>Lake Champlain Sea Grant</t>
  </si>
  <si>
    <t>Hawley, Gary J</t>
  </si>
  <si>
    <t>Great Lakes Fishery Commission</t>
  </si>
  <si>
    <t>University of Maryland</t>
  </si>
  <si>
    <t>Pontius, Jennifer A</t>
  </si>
  <si>
    <t>Vermont Agency of Natural Resources (ANR)</t>
  </si>
  <si>
    <t>Research to Inform Planning at White Mountain National Forest: A Research Prospectus</t>
  </si>
  <si>
    <t>AmericaView</t>
  </si>
  <si>
    <t>State View Program Development and Operations for the State of Vermont</t>
  </si>
  <si>
    <t>Wallin, Kimberly F</t>
  </si>
  <si>
    <t>Laying the Foundations to Use Silver Flies for Biological Control of Hemlock Woolly Adelgid in the Eastern US</t>
  </si>
  <si>
    <t>Michigan State University</t>
  </si>
  <si>
    <t>Wollenberg, Eva K</t>
  </si>
  <si>
    <t>CIAT: International Center for Tropical Agriculture</t>
  </si>
  <si>
    <t>CGIAR Research Program: Climate Change, Agriculture and Food Security</t>
  </si>
  <si>
    <t>Donovan, Therese M.</t>
  </si>
  <si>
    <t>Bureau of Land Management/Department of the Interior</t>
  </si>
  <si>
    <t>Advancing Adaptive Management for Healthy Landscape Initiatives</t>
  </si>
  <si>
    <t>McGill University</t>
  </si>
  <si>
    <t>Economics for the Anthropocene</t>
  </si>
  <si>
    <t>Mathews, Nancy E.</t>
  </si>
  <si>
    <t>Ricketts, Taylor H</t>
  </si>
  <si>
    <t>Developing Sustainable Pollination Strategies for US Specialty Crops</t>
  </si>
  <si>
    <t>FY 2016 Sponsored Project Activity Report</t>
  </si>
  <si>
    <t>Vermont Department of Fish &amp; Wildlife ANR</t>
  </si>
  <si>
    <t>Preventing the Spread of Antibiotic Resistance in Lake Champlain and Urban Water Systems</t>
  </si>
  <si>
    <t>Integration of Low-Emissions Agriculture in Food Security Initiatives</t>
  </si>
  <si>
    <t>Vermont Water Resources and Lake Studies Center FY 2017</t>
  </si>
  <si>
    <t>Collaborative Project to Achieve Healthy Aquatic Ecosystems And Hazard Resilient Communities</t>
  </si>
  <si>
    <t>Northeastern States Research Cooperative Theme One 2015</t>
  </si>
  <si>
    <t>D'Amato, Anthony W</t>
  </si>
  <si>
    <t>Scotch Broom Alters Douglas-Fir Community Structure and Soil Ecology: Prevention and Mitigation Through Alternative Management Practices</t>
  </si>
  <si>
    <t>Sustaining Northeastern Forest Habitats in the Face of Climate Change</t>
  </si>
  <si>
    <t>Evaluating the Effects of Southern Pine Beetle in a Newly Invaded Region: Stand Level Impacts, Fire Hazard, and Future Forest Conditions</t>
  </si>
  <si>
    <t>Refining Stand Dynamics within the US’ Forest Carbon Accounting Framework</t>
  </si>
  <si>
    <t>Assessing the Seasonal Cold Tolerance of the Woody Shoots of American Elm Clones Being Tested for Restoration Plantings in New England</t>
  </si>
  <si>
    <t>Silvicultural Management and Genetic Selection as Tools to Assist the Restoration of American Chestnut to the Northern Forest</t>
  </si>
  <si>
    <t>Green Mountain National Forest/Department of Agriculture</t>
  </si>
  <si>
    <t>Research to Inform Outdoor Recreation Planning and Management on Green Mountain National Forest</t>
  </si>
  <si>
    <t>Engaging Urban Communities: Applying Developmental Evaluation to Examine Engagement and Collaboration Between the Public Sector and Urban Communities Phase 2</t>
  </si>
  <si>
    <t>Integration and Synthesis of the Scientific and Professional Literature on Soundscapes and Night Skies and Their Relationship to Outdoor Recreation</t>
  </si>
  <si>
    <t>Lake Champlain Fish Ecology: A Mesocosm Approach to the Great Lakes</t>
  </si>
  <si>
    <t>Research and Strategic Planning for the Mount Mansfield Science and Stewardship Center</t>
  </si>
  <si>
    <t>Murdoch, James D</t>
  </si>
  <si>
    <t>Denver Zoological Foundation, Inc.</t>
  </si>
  <si>
    <t>Argali Sheep Management in Mongolia</t>
  </si>
  <si>
    <t>Determining the Source of Two Recently Detected Populations of American Marten (Martes Americana) in Vermont Using Microsatellite and Mitochondrial DNA Markers</t>
  </si>
  <si>
    <t>High Resolution Carbon Monitoring and Modeling: A CMS Phase 3 Study</t>
  </si>
  <si>
    <t>Enviroatlas Land Cover Mapping - Phase 1</t>
  </si>
  <si>
    <t>Shippensburg University</t>
  </si>
  <si>
    <t>Delaware River Basin Land Cover Mapping</t>
  </si>
  <si>
    <t>Parrish, Donna L</t>
  </si>
  <si>
    <t>Modeling A Mainstem Spawner: American Shad In The Connecticut River</t>
  </si>
  <si>
    <t>Operation and Maintenance of Lake Champlain Meteorological Stations</t>
  </si>
  <si>
    <t>Vermont Monitoring Cooperative FY16</t>
  </si>
  <si>
    <t>Rensselaer Polytechnic Institute</t>
  </si>
  <si>
    <t>Opening Up Northern Forest Research Data – Improving Citation and Documentation Systems to Increase Participation in Publishing Data</t>
  </si>
  <si>
    <t>Long-Term Soil and Ecosystem Monitoring Projects</t>
  </si>
  <si>
    <t>Strong, Allan M.</t>
  </si>
  <si>
    <t>Connecting the Vermont Agency of Natural Resources and the Rubenstein School Through Experiential Learning</t>
  </si>
  <si>
    <t>Vegetation Monitoring and Sampling Protocol for the Dead Creek Wildlife Management Area</t>
  </si>
  <si>
    <t xml:space="preserve">Wang, Deane </t>
  </si>
  <si>
    <t>Vatovec, Christine M</t>
  </si>
  <si>
    <t>Morrissey, Leslie A</t>
  </si>
  <si>
    <t>INFOED NUMBER</t>
  </si>
  <si>
    <t>ADMINISTERING UNIT</t>
  </si>
  <si>
    <t>ALLOCATED TOTAL COSTS</t>
  </si>
  <si>
    <t>ALLOCATED INDIRECT COSTS</t>
  </si>
  <si>
    <t>ALLOCATED DIRECT COSTS</t>
  </si>
  <si>
    <t>AWARD END DATE</t>
  </si>
  <si>
    <t>AWARD START DATE</t>
  </si>
  <si>
    <t>PROJECT TITLE</t>
  </si>
  <si>
    <t>SPONSOR</t>
  </si>
  <si>
    <t>RECOGNITION PERCENTAGE</t>
  </si>
  <si>
    <t>INVESTIGATOR NAME</t>
  </si>
  <si>
    <t>INVESTIGATOR  UNIT</t>
  </si>
  <si>
    <t>Award Recognition Allocations</t>
  </si>
  <si>
    <t>Rubenstein School of Environment and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</si>
</sst>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m/d/yyyy;@"/>
  </numFmts>
  <fonts count="15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sz val="10"/>
      <name val="Arial"/>
    </font>
    <font>
      <sz val="8.5"/>
      <name val="Small Fonts"/>
      <family val="2"/>
    </font>
    <font>
      <b/>
      <sz val="8.5"/>
      <name val="Small Fonts"/>
      <family val="2"/>
    </font>
    <font>
      <sz val="6.5"/>
      <name val="Small Fonts"/>
      <family val="2"/>
    </font>
    <font>
      <b/>
      <sz val="16"/>
      <color rgb="FF006600"/>
      <name val="Calibri"/>
      <family val="2"/>
      <scheme val="minor"/>
    </font>
    <font>
      <b/>
      <sz val="12"/>
      <color rgb="FF006600"/>
      <name val="Arial"/>
      <family val="2"/>
    </font>
    <font>
      <sz val="22"/>
      <name val="Arial"/>
      <family val="2"/>
    </font>
    <font>
      <b/>
      <sz val="16"/>
      <color rgb="FF0066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3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7" fillId="0" borderId="0" xfId="3" applyAlignment="1">
      <alignment vertical="top" wrapText="1"/>
    </xf>
    <xf numFmtId="0" fontId="7" fillId="0" borderId="0" xfId="3" applyAlignment="1">
      <alignment horizontal="center" vertical="top" wrapText="1"/>
    </xf>
    <xf numFmtId="164" fontId="0" fillId="0" borderId="0" xfId="4" applyNumberFormat="1" applyFont="1" applyAlignment="1">
      <alignment horizontal="center" vertical="top" wrapText="1"/>
    </xf>
    <xf numFmtId="165" fontId="7" fillId="0" borderId="0" xfId="3" applyNumberFormat="1" applyAlignment="1">
      <alignment horizontal="center" vertical="top" wrapText="1"/>
    </xf>
    <xf numFmtId="0" fontId="7" fillId="0" borderId="0" xfId="3" applyAlignment="1">
      <alignment horizontal="center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164" fontId="2" fillId="3" borderId="8" xfId="3" applyNumberFormat="1" applyFont="1" applyFill="1" applyBorder="1" applyAlignment="1">
      <alignment horizontal="center" vertical="center" wrapText="1"/>
    </xf>
    <xf numFmtId="14" fontId="3" fillId="3" borderId="8" xfId="3" applyNumberFormat="1" applyFont="1" applyFill="1" applyBorder="1" applyAlignment="1">
      <alignment horizontal="center" vertical="center" wrapText="1"/>
    </xf>
    <xf numFmtId="164" fontId="3" fillId="3" borderId="8" xfId="3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vertical="center" wrapText="1"/>
    </xf>
    <xf numFmtId="0" fontId="3" fillId="3" borderId="9" xfId="3" applyFont="1" applyFill="1" applyBorder="1" applyAlignment="1">
      <alignment vertical="center" wrapText="1"/>
    </xf>
    <xf numFmtId="0" fontId="2" fillId="0" borderId="7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0" fontId="2" fillId="0" borderId="9" xfId="3" applyFont="1" applyFill="1" applyBorder="1" applyAlignment="1">
      <alignment vertical="center" wrapText="1"/>
    </xf>
    <xf numFmtId="164" fontId="2" fillId="0" borderId="7" xfId="3" applyNumberFormat="1" applyFont="1" applyFill="1" applyBorder="1" applyAlignment="1">
      <alignment horizontal="center" vertical="center" wrapText="1"/>
    </xf>
    <xf numFmtId="14" fontId="2" fillId="0" borderId="7" xfId="3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vertical="center" wrapText="1"/>
    </xf>
    <xf numFmtId="9" fontId="2" fillId="0" borderId="1" xfId="5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10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center" vertical="top" wrapText="1"/>
    </xf>
    <xf numFmtId="49" fontId="12" fillId="0" borderId="0" xfId="3" applyNumberFormat="1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top" wrapText="1"/>
    </xf>
    <xf numFmtId="49" fontId="6" fillId="0" borderId="0" xfId="3" applyNumberFormat="1" applyFont="1" applyBorder="1" applyAlignment="1">
      <alignment horizontal="left" vertical="center"/>
    </xf>
    <xf numFmtId="49" fontId="14" fillId="0" borderId="0" xfId="3" applyNumberFormat="1" applyFont="1" applyBorder="1" applyAlignment="1">
      <alignment horizontal="left" vertical="center"/>
    </xf>
    <xf numFmtId="0" fontId="9" fillId="3" borderId="10" xfId="3" applyFont="1" applyFill="1" applyBorder="1" applyAlignment="1">
      <alignment horizontal="left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9" fillId="3" borderId="9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0</xdr:row>
      <xdr:rowOff>95251</xdr:rowOff>
    </xdr:from>
    <xdr:ext cx="4426043" cy="93107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95251"/>
          <a:ext cx="4426043" cy="93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showGridLines="0" tabSelected="1" zoomScale="80" zoomScaleNormal="80" workbookViewId="0">
      <selection activeCell="B7" sqref="B7"/>
    </sheetView>
  </sheetViews>
  <sheetFormatPr defaultRowHeight="12.75"/>
  <cols>
    <col min="1" max="1" width="4" style="40" customWidth="1"/>
    <col min="2" max="2" width="8.7109375" style="40" customWidth="1"/>
    <col min="3" max="3" width="30.7109375" style="40" customWidth="1"/>
    <col min="4" max="4" width="25.7109375" style="40" customWidth="1"/>
    <col min="5" max="5" width="15.7109375" style="44" customWidth="1"/>
    <col min="6" max="6" width="32.7109375" style="40" customWidth="1"/>
    <col min="7" max="7" width="55.7109375" style="40" customWidth="1"/>
    <col min="8" max="9" width="14.7109375" style="43" customWidth="1"/>
    <col min="10" max="10" width="16.7109375" style="42" customWidth="1"/>
    <col min="11" max="11" width="18.7109375" style="42" customWidth="1"/>
    <col min="12" max="12" width="16.7109375" style="42" customWidth="1"/>
    <col min="13" max="13" width="8.7109375" style="41" customWidth="1"/>
    <col min="14" max="14" width="30.7109375" style="41" customWidth="1"/>
    <col min="15" max="15" width="10.7109375" style="40" customWidth="1"/>
    <col min="16" max="17" width="12.85546875" style="40" customWidth="1"/>
    <col min="18" max="16384" width="9.140625" style="40"/>
  </cols>
  <sheetData>
    <row r="1" spans="2:15" ht="18" customHeight="1">
      <c r="F1" s="43"/>
      <c r="G1" s="43"/>
      <c r="H1" s="42"/>
      <c r="I1" s="42"/>
      <c r="K1" s="41"/>
      <c r="L1" s="40"/>
      <c r="M1" s="40"/>
      <c r="N1" s="40"/>
    </row>
    <row r="2" spans="2:15" s="64" customFormat="1" ht="20.100000000000001" customHeight="1">
      <c r="B2" s="70"/>
      <c r="C2" s="70"/>
      <c r="D2" s="70"/>
      <c r="E2" s="69"/>
      <c r="G2" s="72" t="s">
        <v>106</v>
      </c>
      <c r="H2" s="66"/>
      <c r="I2" s="66"/>
      <c r="J2" s="66"/>
      <c r="K2" s="67"/>
      <c r="N2" s="66"/>
      <c r="O2" s="65"/>
    </row>
    <row r="3" spans="2:15" s="64" customFormat="1" ht="18" customHeight="1">
      <c r="B3" s="70"/>
      <c r="C3" s="70"/>
      <c r="D3" s="70"/>
      <c r="E3" s="69"/>
      <c r="G3" s="71" t="s">
        <v>160</v>
      </c>
      <c r="H3" s="66"/>
      <c r="I3" s="66"/>
      <c r="J3" s="66"/>
      <c r="K3" s="67"/>
      <c r="N3" s="66"/>
      <c r="O3" s="65"/>
    </row>
    <row r="4" spans="2:15" s="64" customFormat="1" ht="18" customHeight="1">
      <c r="B4" s="70"/>
      <c r="C4" s="70"/>
      <c r="D4" s="70"/>
      <c r="E4" s="69"/>
      <c r="G4" s="71" t="s">
        <v>159</v>
      </c>
      <c r="H4" s="66"/>
      <c r="I4" s="66"/>
      <c r="J4" s="66"/>
      <c r="K4" s="67"/>
      <c r="N4" s="66"/>
      <c r="O4" s="65"/>
    </row>
    <row r="5" spans="2:15" s="64" customFormat="1" ht="18" customHeight="1">
      <c r="B5" s="70"/>
      <c r="C5" s="70"/>
      <c r="D5" s="70"/>
      <c r="E5" s="69"/>
      <c r="F5" s="68"/>
      <c r="G5" s="66"/>
      <c r="H5" s="66"/>
      <c r="I5" s="66"/>
      <c r="J5" s="66"/>
      <c r="K5" s="67"/>
      <c r="N5" s="66"/>
      <c r="O5" s="65"/>
    </row>
    <row r="6" spans="2:15" s="59" customFormat="1" ht="45" customHeight="1">
      <c r="B6" s="73" t="s">
        <v>158</v>
      </c>
      <c r="C6" s="74"/>
      <c r="D6" s="63" t="s">
        <v>157</v>
      </c>
      <c r="E6" s="62" t="s">
        <v>156</v>
      </c>
      <c r="F6" s="61" t="s">
        <v>155</v>
      </c>
      <c r="G6" s="61" t="s">
        <v>154</v>
      </c>
      <c r="H6" s="60" t="s">
        <v>153</v>
      </c>
      <c r="I6" s="60" t="s">
        <v>152</v>
      </c>
      <c r="J6" s="60" t="s">
        <v>151</v>
      </c>
      <c r="K6" s="60" t="s">
        <v>150</v>
      </c>
      <c r="L6" s="60" t="s">
        <v>149</v>
      </c>
      <c r="M6" s="75" t="s">
        <v>148</v>
      </c>
      <c r="N6" s="76"/>
      <c r="O6" s="60" t="s">
        <v>147</v>
      </c>
    </row>
    <row r="7" spans="2:15" ht="60" customHeight="1">
      <c r="B7" s="53" t="s">
        <v>52</v>
      </c>
      <c r="C7" s="58" t="s">
        <v>2</v>
      </c>
      <c r="D7" s="58" t="s">
        <v>12</v>
      </c>
      <c r="E7" s="57">
        <v>1</v>
      </c>
      <c r="F7" s="52" t="s">
        <v>38</v>
      </c>
      <c r="G7" s="56" t="s">
        <v>112</v>
      </c>
      <c r="H7" s="55">
        <v>42156</v>
      </c>
      <c r="I7" s="55">
        <v>43982</v>
      </c>
      <c r="J7" s="54">
        <v>286990</v>
      </c>
      <c r="K7" s="54">
        <v>0</v>
      </c>
      <c r="L7" s="54">
        <v>286990</v>
      </c>
      <c r="M7" s="53" t="s">
        <v>52</v>
      </c>
      <c r="N7" s="52" t="s">
        <v>2</v>
      </c>
      <c r="O7" s="51">
        <v>30086</v>
      </c>
    </row>
    <row r="8" spans="2:15" ht="60" customHeight="1">
      <c r="B8" s="53" t="s">
        <v>52</v>
      </c>
      <c r="C8" s="58" t="s">
        <v>2</v>
      </c>
      <c r="D8" s="58" t="s">
        <v>12</v>
      </c>
      <c r="E8" s="57">
        <v>1</v>
      </c>
      <c r="F8" s="52" t="s">
        <v>82</v>
      </c>
      <c r="G8" s="56" t="s">
        <v>83</v>
      </c>
      <c r="H8" s="55">
        <v>42401</v>
      </c>
      <c r="I8" s="55">
        <v>42766</v>
      </c>
      <c r="J8" s="54">
        <v>373160</v>
      </c>
      <c r="K8" s="54">
        <v>56838</v>
      </c>
      <c r="L8" s="54">
        <v>429998</v>
      </c>
      <c r="M8" s="53" t="s">
        <v>52</v>
      </c>
      <c r="N8" s="52" t="s">
        <v>2</v>
      </c>
      <c r="O8" s="51">
        <v>28155</v>
      </c>
    </row>
    <row r="9" spans="2:15" ht="60" customHeight="1">
      <c r="B9" s="53" t="s">
        <v>52</v>
      </c>
      <c r="C9" s="58" t="s">
        <v>2</v>
      </c>
      <c r="D9" s="58" t="s">
        <v>12</v>
      </c>
      <c r="E9" s="57">
        <v>1</v>
      </c>
      <c r="F9" s="52" t="s">
        <v>10</v>
      </c>
      <c r="G9" s="56" t="s">
        <v>110</v>
      </c>
      <c r="H9" s="55">
        <v>42430</v>
      </c>
      <c r="I9" s="55">
        <v>42794</v>
      </c>
      <c r="J9" s="54">
        <v>92333</v>
      </c>
      <c r="K9" s="54">
        <v>0</v>
      </c>
      <c r="L9" s="54">
        <v>92333</v>
      </c>
      <c r="M9" s="53" t="s">
        <v>52</v>
      </c>
      <c r="N9" s="52" t="s">
        <v>2</v>
      </c>
      <c r="O9" s="51">
        <v>30794</v>
      </c>
    </row>
    <row r="10" spans="2:15" ht="60" customHeight="1">
      <c r="B10" s="53" t="s">
        <v>52</v>
      </c>
      <c r="C10" s="58" t="s">
        <v>2</v>
      </c>
      <c r="D10" s="58" t="s">
        <v>12</v>
      </c>
      <c r="E10" s="57">
        <v>1</v>
      </c>
      <c r="F10" s="52" t="s">
        <v>41</v>
      </c>
      <c r="G10" s="56" t="s">
        <v>111</v>
      </c>
      <c r="H10" s="55">
        <v>42211</v>
      </c>
      <c r="I10" s="55">
        <v>42613</v>
      </c>
      <c r="J10" s="54">
        <v>31508</v>
      </c>
      <c r="K10" s="54">
        <v>6302</v>
      </c>
      <c r="L10" s="54">
        <v>37810</v>
      </c>
      <c r="M10" s="53" t="s">
        <v>52</v>
      </c>
      <c r="N10" s="52" t="s">
        <v>2</v>
      </c>
      <c r="O10" s="51">
        <v>30416</v>
      </c>
    </row>
    <row r="11" spans="2:15" ht="60" customHeight="1">
      <c r="B11" s="53" t="s">
        <v>52</v>
      </c>
      <c r="C11" s="58" t="s">
        <v>2</v>
      </c>
      <c r="D11" s="58" t="s">
        <v>113</v>
      </c>
      <c r="E11" s="57">
        <v>1</v>
      </c>
      <c r="F11" s="52" t="s">
        <v>38</v>
      </c>
      <c r="G11" s="56" t="s">
        <v>116</v>
      </c>
      <c r="H11" s="55">
        <v>42125</v>
      </c>
      <c r="I11" s="55">
        <v>42855</v>
      </c>
      <c r="J11" s="54">
        <v>48724</v>
      </c>
      <c r="K11" s="54">
        <v>0</v>
      </c>
      <c r="L11" s="54">
        <v>48724</v>
      </c>
      <c r="M11" s="53" t="s">
        <v>52</v>
      </c>
      <c r="N11" s="52" t="s">
        <v>2</v>
      </c>
      <c r="O11" s="51">
        <v>30059</v>
      </c>
    </row>
    <row r="12" spans="2:15" ht="60" customHeight="1">
      <c r="B12" s="53" t="s">
        <v>52</v>
      </c>
      <c r="C12" s="58" t="s">
        <v>2</v>
      </c>
      <c r="D12" s="58" t="s">
        <v>113</v>
      </c>
      <c r="E12" s="57">
        <v>1</v>
      </c>
      <c r="F12" s="52" t="s">
        <v>38</v>
      </c>
      <c r="G12" s="56" t="s">
        <v>117</v>
      </c>
      <c r="H12" s="55">
        <v>42178</v>
      </c>
      <c r="I12" s="55">
        <v>42978</v>
      </c>
      <c r="J12" s="54">
        <v>56660</v>
      </c>
      <c r="K12" s="54">
        <v>0</v>
      </c>
      <c r="L12" s="54">
        <v>56660</v>
      </c>
      <c r="M12" s="53" t="s">
        <v>52</v>
      </c>
      <c r="N12" s="52" t="s">
        <v>2</v>
      </c>
      <c r="O12" s="51">
        <v>29967</v>
      </c>
    </row>
    <row r="13" spans="2:15" ht="60" customHeight="1">
      <c r="B13" s="53" t="s">
        <v>52</v>
      </c>
      <c r="C13" s="58" t="s">
        <v>2</v>
      </c>
      <c r="D13" s="58" t="s">
        <v>113</v>
      </c>
      <c r="E13" s="57">
        <v>1</v>
      </c>
      <c r="F13" s="52" t="s">
        <v>38</v>
      </c>
      <c r="G13" s="56" t="s">
        <v>115</v>
      </c>
      <c r="H13" s="55">
        <v>42522</v>
      </c>
      <c r="I13" s="55">
        <v>42886</v>
      </c>
      <c r="J13" s="54">
        <v>60000</v>
      </c>
      <c r="K13" s="54">
        <v>0</v>
      </c>
      <c r="L13" s="54">
        <v>60000</v>
      </c>
      <c r="M13" s="53" t="s">
        <v>52</v>
      </c>
      <c r="N13" s="52" t="s">
        <v>2</v>
      </c>
      <c r="O13" s="51">
        <v>31061</v>
      </c>
    </row>
    <row r="14" spans="2:15" ht="60" customHeight="1">
      <c r="B14" s="53" t="s">
        <v>52</v>
      </c>
      <c r="C14" s="58" t="s">
        <v>2</v>
      </c>
      <c r="D14" s="58" t="s">
        <v>113</v>
      </c>
      <c r="E14" s="57">
        <v>1</v>
      </c>
      <c r="F14" s="52" t="s">
        <v>14</v>
      </c>
      <c r="G14" s="56" t="s">
        <v>114</v>
      </c>
      <c r="H14" s="55">
        <v>42370</v>
      </c>
      <c r="I14" s="55">
        <v>43373</v>
      </c>
      <c r="J14" s="54">
        <v>22620</v>
      </c>
      <c r="K14" s="54">
        <v>0</v>
      </c>
      <c r="L14" s="54">
        <v>22620</v>
      </c>
      <c r="M14" s="53" t="s">
        <v>52</v>
      </c>
      <c r="N14" s="52" t="s">
        <v>2</v>
      </c>
      <c r="O14" s="51">
        <v>30871</v>
      </c>
    </row>
    <row r="15" spans="2:15" ht="60" customHeight="1">
      <c r="B15" s="53" t="s">
        <v>52</v>
      </c>
      <c r="C15" s="58" t="s">
        <v>2</v>
      </c>
      <c r="D15" s="58" t="s">
        <v>98</v>
      </c>
      <c r="E15" s="57">
        <v>1</v>
      </c>
      <c r="F15" s="52" t="s">
        <v>99</v>
      </c>
      <c r="G15" s="56" t="s">
        <v>100</v>
      </c>
      <c r="H15" s="55">
        <v>42109</v>
      </c>
      <c r="I15" s="55">
        <v>42839</v>
      </c>
      <c r="J15" s="54">
        <v>30435</v>
      </c>
      <c r="K15" s="54">
        <v>4565</v>
      </c>
      <c r="L15" s="54">
        <v>35000</v>
      </c>
      <c r="M15" s="53" t="s">
        <v>52</v>
      </c>
      <c r="N15" s="52" t="s">
        <v>2</v>
      </c>
      <c r="O15" s="51">
        <v>30111</v>
      </c>
    </row>
    <row r="16" spans="2:15" ht="60" customHeight="1">
      <c r="B16" s="53" t="s">
        <v>52</v>
      </c>
      <c r="C16" s="58" t="s">
        <v>2</v>
      </c>
      <c r="D16" s="58" t="s">
        <v>27</v>
      </c>
      <c r="E16" s="57">
        <v>0.75</v>
      </c>
      <c r="F16" s="52" t="s">
        <v>101</v>
      </c>
      <c r="G16" s="56" t="s">
        <v>102</v>
      </c>
      <c r="H16" s="55">
        <v>42095</v>
      </c>
      <c r="I16" s="55">
        <v>42460</v>
      </c>
      <c r="J16" s="54">
        <v>84746.25</v>
      </c>
      <c r="K16" s="54">
        <v>0</v>
      </c>
      <c r="L16" s="54">
        <v>84746.25</v>
      </c>
      <c r="M16" s="53" t="s">
        <v>52</v>
      </c>
      <c r="N16" s="52" t="s">
        <v>2</v>
      </c>
      <c r="O16" s="51">
        <v>28513</v>
      </c>
    </row>
    <row r="17" spans="2:15" ht="60" customHeight="1">
      <c r="B17" s="53" t="s">
        <v>52</v>
      </c>
      <c r="C17" s="58" t="s">
        <v>2</v>
      </c>
      <c r="D17" s="58" t="s">
        <v>27</v>
      </c>
      <c r="E17" s="57">
        <v>0.75</v>
      </c>
      <c r="F17" s="52" t="s">
        <v>101</v>
      </c>
      <c r="G17" s="56" t="s">
        <v>102</v>
      </c>
      <c r="H17" s="55">
        <v>42461</v>
      </c>
      <c r="I17" s="55">
        <v>42825</v>
      </c>
      <c r="J17" s="54">
        <v>155471.25</v>
      </c>
      <c r="K17" s="54">
        <v>0</v>
      </c>
      <c r="L17" s="54">
        <v>155471.25</v>
      </c>
      <c r="M17" s="53" t="s">
        <v>52</v>
      </c>
      <c r="N17" s="52" t="s">
        <v>2</v>
      </c>
      <c r="O17" s="51">
        <v>28513</v>
      </c>
    </row>
    <row r="18" spans="2:15" ht="60" customHeight="1">
      <c r="B18" s="53" t="s">
        <v>52</v>
      </c>
      <c r="C18" s="58" t="s">
        <v>2</v>
      </c>
      <c r="D18" s="58" t="s">
        <v>84</v>
      </c>
      <c r="E18" s="57">
        <v>1</v>
      </c>
      <c r="F18" s="52" t="s">
        <v>38</v>
      </c>
      <c r="G18" s="56" t="s">
        <v>118</v>
      </c>
      <c r="H18" s="55">
        <v>42522</v>
      </c>
      <c r="I18" s="55">
        <v>43465</v>
      </c>
      <c r="J18" s="54">
        <v>60000</v>
      </c>
      <c r="K18" s="54">
        <v>0</v>
      </c>
      <c r="L18" s="54">
        <v>60000</v>
      </c>
      <c r="M18" s="53" t="s">
        <v>52</v>
      </c>
      <c r="N18" s="52" t="s">
        <v>2</v>
      </c>
      <c r="O18" s="51">
        <v>31137</v>
      </c>
    </row>
    <row r="19" spans="2:15" ht="60" customHeight="1">
      <c r="B19" s="53" t="s">
        <v>52</v>
      </c>
      <c r="C19" s="58" t="s">
        <v>2</v>
      </c>
      <c r="D19" s="58" t="s">
        <v>84</v>
      </c>
      <c r="E19" s="57">
        <v>1</v>
      </c>
      <c r="F19" s="52" t="s">
        <v>38</v>
      </c>
      <c r="G19" s="56" t="s">
        <v>119</v>
      </c>
      <c r="H19" s="55">
        <v>42186</v>
      </c>
      <c r="I19" s="55">
        <v>42911</v>
      </c>
      <c r="J19" s="54">
        <v>34000</v>
      </c>
      <c r="K19" s="54">
        <v>0</v>
      </c>
      <c r="L19" s="54">
        <v>34000</v>
      </c>
      <c r="M19" s="53" t="s">
        <v>52</v>
      </c>
      <c r="N19" s="52" t="s">
        <v>2</v>
      </c>
      <c r="O19" s="51">
        <v>27038</v>
      </c>
    </row>
    <row r="20" spans="2:15" ht="60" customHeight="1">
      <c r="B20" s="53" t="s">
        <v>52</v>
      </c>
      <c r="C20" s="58" t="s">
        <v>2</v>
      </c>
      <c r="D20" s="58" t="s">
        <v>13</v>
      </c>
      <c r="E20" s="57">
        <v>1</v>
      </c>
      <c r="F20" s="52" t="s">
        <v>38</v>
      </c>
      <c r="G20" s="56" t="s">
        <v>89</v>
      </c>
      <c r="H20" s="55">
        <v>42217</v>
      </c>
      <c r="I20" s="55">
        <v>42735</v>
      </c>
      <c r="J20" s="54">
        <v>36500</v>
      </c>
      <c r="K20" s="54">
        <v>0</v>
      </c>
      <c r="L20" s="54">
        <v>36500</v>
      </c>
      <c r="M20" s="53" t="s">
        <v>52</v>
      </c>
      <c r="N20" s="52" t="s">
        <v>2</v>
      </c>
      <c r="O20" s="51">
        <v>28316</v>
      </c>
    </row>
    <row r="21" spans="2:15" ht="60" customHeight="1">
      <c r="B21" s="53" t="s">
        <v>52</v>
      </c>
      <c r="C21" s="58" t="s">
        <v>2</v>
      </c>
      <c r="D21" s="58" t="s">
        <v>13</v>
      </c>
      <c r="E21" s="57">
        <v>1</v>
      </c>
      <c r="F21" s="52" t="s">
        <v>120</v>
      </c>
      <c r="G21" s="56" t="s">
        <v>121</v>
      </c>
      <c r="H21" s="55">
        <v>42186</v>
      </c>
      <c r="I21" s="55">
        <v>42551</v>
      </c>
      <c r="J21" s="54">
        <v>16000</v>
      </c>
      <c r="K21" s="54">
        <v>0</v>
      </c>
      <c r="L21" s="54">
        <v>16000</v>
      </c>
      <c r="M21" s="53" t="s">
        <v>52</v>
      </c>
      <c r="N21" s="52" t="s">
        <v>2</v>
      </c>
      <c r="O21" s="51">
        <v>30215</v>
      </c>
    </row>
    <row r="22" spans="2:15" ht="60" customHeight="1">
      <c r="B22" s="53" t="s">
        <v>52</v>
      </c>
      <c r="C22" s="58" t="s">
        <v>2</v>
      </c>
      <c r="D22" s="58" t="s">
        <v>13</v>
      </c>
      <c r="E22" s="57">
        <v>1</v>
      </c>
      <c r="F22" s="52" t="s">
        <v>11</v>
      </c>
      <c r="G22" s="56" t="s">
        <v>122</v>
      </c>
      <c r="H22" s="55">
        <v>42261</v>
      </c>
      <c r="I22" s="55">
        <v>42734</v>
      </c>
      <c r="J22" s="54">
        <v>29800</v>
      </c>
      <c r="K22" s="54">
        <v>5215</v>
      </c>
      <c r="L22" s="54">
        <v>35015</v>
      </c>
      <c r="M22" s="53" t="s">
        <v>52</v>
      </c>
      <c r="N22" s="52" t="s">
        <v>2</v>
      </c>
      <c r="O22" s="51">
        <v>30371</v>
      </c>
    </row>
    <row r="23" spans="2:15" ht="60" customHeight="1">
      <c r="B23" s="53" t="s">
        <v>52</v>
      </c>
      <c r="C23" s="58" t="s">
        <v>2</v>
      </c>
      <c r="D23" s="58" t="s">
        <v>13</v>
      </c>
      <c r="E23" s="57">
        <v>1</v>
      </c>
      <c r="F23" s="52" t="s">
        <v>11</v>
      </c>
      <c r="G23" s="56" t="s">
        <v>123</v>
      </c>
      <c r="H23" s="55">
        <v>42416</v>
      </c>
      <c r="I23" s="55">
        <v>42735</v>
      </c>
      <c r="J23" s="54">
        <v>21277</v>
      </c>
      <c r="K23" s="54">
        <v>3723</v>
      </c>
      <c r="L23" s="54">
        <v>25000</v>
      </c>
      <c r="M23" s="53" t="s">
        <v>52</v>
      </c>
      <c r="N23" s="52" t="s">
        <v>2</v>
      </c>
      <c r="O23" s="51">
        <v>30430</v>
      </c>
    </row>
    <row r="24" spans="2:15" ht="60" customHeight="1">
      <c r="B24" s="53" t="s">
        <v>52</v>
      </c>
      <c r="C24" s="58" t="s">
        <v>2</v>
      </c>
      <c r="D24" s="58" t="s">
        <v>69</v>
      </c>
      <c r="E24" s="57">
        <v>1</v>
      </c>
      <c r="F24" s="52" t="s">
        <v>85</v>
      </c>
      <c r="G24" s="56" t="s">
        <v>124</v>
      </c>
      <c r="H24" s="55">
        <v>42248</v>
      </c>
      <c r="I24" s="55">
        <v>42613</v>
      </c>
      <c r="J24" s="54">
        <v>190476</v>
      </c>
      <c r="K24" s="54">
        <v>9524</v>
      </c>
      <c r="L24" s="54">
        <v>200000</v>
      </c>
      <c r="M24" s="53" t="s">
        <v>52</v>
      </c>
      <c r="N24" s="52" t="s">
        <v>2</v>
      </c>
      <c r="O24" s="51">
        <v>28336</v>
      </c>
    </row>
    <row r="25" spans="2:15" ht="60" customHeight="1">
      <c r="B25" s="53" t="s">
        <v>52</v>
      </c>
      <c r="C25" s="58" t="s">
        <v>2</v>
      </c>
      <c r="D25" s="58" t="s">
        <v>103</v>
      </c>
      <c r="E25" s="57">
        <v>1</v>
      </c>
      <c r="F25" s="52" t="s">
        <v>37</v>
      </c>
      <c r="G25" s="56" t="s">
        <v>125</v>
      </c>
      <c r="H25" s="55">
        <v>42217</v>
      </c>
      <c r="I25" s="55">
        <v>42947</v>
      </c>
      <c r="J25" s="54">
        <v>23071</v>
      </c>
      <c r="K25" s="54">
        <v>1898</v>
      </c>
      <c r="L25" s="54">
        <v>24969</v>
      </c>
      <c r="M25" s="53" t="s">
        <v>52</v>
      </c>
      <c r="N25" s="52" t="s">
        <v>2</v>
      </c>
      <c r="O25" s="51">
        <v>29757</v>
      </c>
    </row>
    <row r="26" spans="2:15" ht="60" customHeight="1">
      <c r="B26" s="53" t="s">
        <v>52</v>
      </c>
      <c r="C26" s="58" t="s">
        <v>2</v>
      </c>
      <c r="D26" s="58" t="s">
        <v>146</v>
      </c>
      <c r="E26" s="57">
        <v>0.25</v>
      </c>
      <c r="F26" s="52" t="s">
        <v>37</v>
      </c>
      <c r="G26" s="56" t="s">
        <v>79</v>
      </c>
      <c r="H26" s="55">
        <v>42522</v>
      </c>
      <c r="I26" s="55">
        <v>42886</v>
      </c>
      <c r="J26" s="54">
        <v>79656</v>
      </c>
      <c r="K26" s="54">
        <v>22687.75</v>
      </c>
      <c r="L26" s="54">
        <v>102343.75</v>
      </c>
      <c r="M26" s="53" t="s">
        <v>49</v>
      </c>
      <c r="N26" s="52" t="s">
        <v>25</v>
      </c>
      <c r="O26" s="51">
        <v>26669</v>
      </c>
    </row>
    <row r="27" spans="2:15" ht="60" customHeight="1">
      <c r="B27" s="53" t="s">
        <v>52</v>
      </c>
      <c r="C27" s="58" t="s">
        <v>2</v>
      </c>
      <c r="D27" s="58" t="s">
        <v>126</v>
      </c>
      <c r="E27" s="57">
        <v>1</v>
      </c>
      <c r="F27" s="52" t="s">
        <v>127</v>
      </c>
      <c r="G27" s="56" t="s">
        <v>128</v>
      </c>
      <c r="H27" s="55">
        <v>42156</v>
      </c>
      <c r="I27" s="55">
        <v>42369</v>
      </c>
      <c r="J27" s="54">
        <v>5000</v>
      </c>
      <c r="K27" s="54">
        <v>0</v>
      </c>
      <c r="L27" s="54">
        <v>5000</v>
      </c>
      <c r="M27" s="53" t="s">
        <v>52</v>
      </c>
      <c r="N27" s="52" t="s">
        <v>2</v>
      </c>
      <c r="O27" s="51">
        <v>29437</v>
      </c>
    </row>
    <row r="28" spans="2:15" ht="60" customHeight="1">
      <c r="B28" s="53" t="s">
        <v>52</v>
      </c>
      <c r="C28" s="58" t="s">
        <v>2</v>
      </c>
      <c r="D28" s="58" t="s">
        <v>126</v>
      </c>
      <c r="E28" s="57">
        <v>1</v>
      </c>
      <c r="F28" s="52" t="s">
        <v>107</v>
      </c>
      <c r="G28" s="56" t="s">
        <v>129</v>
      </c>
      <c r="H28" s="55">
        <v>42475</v>
      </c>
      <c r="I28" s="55">
        <v>43100</v>
      </c>
      <c r="J28" s="54">
        <v>6068</v>
      </c>
      <c r="K28" s="54">
        <v>0</v>
      </c>
      <c r="L28" s="54">
        <v>6068</v>
      </c>
      <c r="M28" s="53" t="s">
        <v>52</v>
      </c>
      <c r="N28" s="52" t="s">
        <v>2</v>
      </c>
      <c r="O28" s="51">
        <v>31080</v>
      </c>
    </row>
    <row r="29" spans="2:15" ht="60" customHeight="1">
      <c r="B29" s="53" t="s">
        <v>52</v>
      </c>
      <c r="C29" s="58" t="s">
        <v>2</v>
      </c>
      <c r="D29" s="58" t="s">
        <v>42</v>
      </c>
      <c r="E29" s="57">
        <v>1</v>
      </c>
      <c r="F29" s="52" t="s">
        <v>90</v>
      </c>
      <c r="G29" s="56" t="s">
        <v>91</v>
      </c>
      <c r="H29" s="55">
        <v>42186</v>
      </c>
      <c r="I29" s="55">
        <v>42551</v>
      </c>
      <c r="J29" s="54">
        <v>20435</v>
      </c>
      <c r="K29" s="54">
        <v>3065</v>
      </c>
      <c r="L29" s="54">
        <v>23500</v>
      </c>
      <c r="M29" s="53" t="s">
        <v>52</v>
      </c>
      <c r="N29" s="52" t="s">
        <v>2</v>
      </c>
      <c r="O29" s="51">
        <v>28661</v>
      </c>
    </row>
    <row r="30" spans="2:15" ht="60" customHeight="1">
      <c r="B30" s="53" t="s">
        <v>52</v>
      </c>
      <c r="C30" s="58" t="s">
        <v>2</v>
      </c>
      <c r="D30" s="58" t="s">
        <v>42</v>
      </c>
      <c r="E30" s="57">
        <v>1</v>
      </c>
      <c r="F30" s="52" t="s">
        <v>38</v>
      </c>
      <c r="G30" s="56" t="s">
        <v>131</v>
      </c>
      <c r="H30" s="55">
        <v>42370</v>
      </c>
      <c r="I30" s="55">
        <v>42643</v>
      </c>
      <c r="J30" s="54">
        <v>100000</v>
      </c>
      <c r="K30" s="54">
        <v>0</v>
      </c>
      <c r="L30" s="54">
        <v>100000</v>
      </c>
      <c r="M30" s="53" t="s">
        <v>52</v>
      </c>
      <c r="N30" s="52" t="s">
        <v>2</v>
      </c>
      <c r="O30" s="51">
        <v>30821</v>
      </c>
    </row>
    <row r="31" spans="2:15" ht="60" customHeight="1">
      <c r="B31" s="53" t="s">
        <v>52</v>
      </c>
      <c r="C31" s="58" t="s">
        <v>2</v>
      </c>
      <c r="D31" s="58" t="s">
        <v>42</v>
      </c>
      <c r="E31" s="57">
        <v>1</v>
      </c>
      <c r="F31" s="52" t="s">
        <v>132</v>
      </c>
      <c r="G31" s="56" t="s">
        <v>133</v>
      </c>
      <c r="H31" s="55">
        <v>42207</v>
      </c>
      <c r="I31" s="55">
        <v>42727</v>
      </c>
      <c r="J31" s="54">
        <v>299251</v>
      </c>
      <c r="K31" s="54">
        <v>99749</v>
      </c>
      <c r="L31" s="54">
        <v>399000</v>
      </c>
      <c r="M31" s="53" t="s">
        <v>52</v>
      </c>
      <c r="N31" s="52" t="s">
        <v>2</v>
      </c>
      <c r="O31" s="51">
        <v>29425</v>
      </c>
    </row>
    <row r="32" spans="2:15" ht="60" customHeight="1">
      <c r="B32" s="53" t="s">
        <v>52</v>
      </c>
      <c r="C32" s="58" t="s">
        <v>2</v>
      </c>
      <c r="D32" s="58" t="s">
        <v>42</v>
      </c>
      <c r="E32" s="57">
        <v>1</v>
      </c>
      <c r="F32" s="52" t="s">
        <v>86</v>
      </c>
      <c r="G32" s="56" t="s">
        <v>130</v>
      </c>
      <c r="H32" s="55">
        <v>42248</v>
      </c>
      <c r="I32" s="55">
        <v>42613</v>
      </c>
      <c r="J32" s="54">
        <v>32316</v>
      </c>
      <c r="K32" s="54">
        <v>16966</v>
      </c>
      <c r="L32" s="54">
        <v>49282</v>
      </c>
      <c r="M32" s="53" t="s">
        <v>52</v>
      </c>
      <c r="N32" s="52" t="s">
        <v>2</v>
      </c>
      <c r="O32" s="51">
        <v>29191</v>
      </c>
    </row>
    <row r="33" spans="2:15" ht="60" customHeight="1">
      <c r="B33" s="53" t="s">
        <v>52</v>
      </c>
      <c r="C33" s="58" t="s">
        <v>2</v>
      </c>
      <c r="D33" s="58" t="s">
        <v>134</v>
      </c>
      <c r="E33" s="57">
        <v>1</v>
      </c>
      <c r="F33" s="52" t="s">
        <v>107</v>
      </c>
      <c r="G33" s="56" t="s">
        <v>135</v>
      </c>
      <c r="H33" s="55">
        <v>42005</v>
      </c>
      <c r="I33" s="55">
        <v>43100</v>
      </c>
      <c r="J33" s="54">
        <v>29277</v>
      </c>
      <c r="K33" s="54">
        <v>4341</v>
      </c>
      <c r="L33" s="54">
        <v>33618</v>
      </c>
      <c r="M33" s="53" t="s">
        <v>52</v>
      </c>
      <c r="N33" s="52" t="s">
        <v>2</v>
      </c>
      <c r="O33" s="51">
        <v>30808</v>
      </c>
    </row>
    <row r="34" spans="2:15" ht="60" customHeight="1">
      <c r="B34" s="53" t="s">
        <v>52</v>
      </c>
      <c r="C34" s="58" t="s">
        <v>2</v>
      </c>
      <c r="D34" s="58" t="s">
        <v>87</v>
      </c>
      <c r="E34" s="57">
        <v>1</v>
      </c>
      <c r="F34" s="52" t="s">
        <v>80</v>
      </c>
      <c r="G34" s="56" t="s">
        <v>81</v>
      </c>
      <c r="H34" s="55">
        <v>42292</v>
      </c>
      <c r="I34" s="55">
        <v>42657</v>
      </c>
      <c r="J34" s="54">
        <v>2500</v>
      </c>
      <c r="K34" s="54">
        <v>0</v>
      </c>
      <c r="L34" s="54">
        <v>2500</v>
      </c>
      <c r="M34" s="53" t="s">
        <v>52</v>
      </c>
      <c r="N34" s="52" t="s">
        <v>2</v>
      </c>
      <c r="O34" s="51">
        <v>26506</v>
      </c>
    </row>
    <row r="35" spans="2:15" ht="60" customHeight="1">
      <c r="B35" s="53" t="s">
        <v>52</v>
      </c>
      <c r="C35" s="58" t="s">
        <v>2</v>
      </c>
      <c r="D35" s="58" t="s">
        <v>87</v>
      </c>
      <c r="E35" s="57">
        <v>1</v>
      </c>
      <c r="F35" s="52" t="s">
        <v>38</v>
      </c>
      <c r="G35" s="56" t="s">
        <v>140</v>
      </c>
      <c r="H35" s="55">
        <v>42466</v>
      </c>
      <c r="I35" s="55">
        <v>43100</v>
      </c>
      <c r="J35" s="54">
        <v>3435</v>
      </c>
      <c r="K35" s="54">
        <v>344</v>
      </c>
      <c r="L35" s="54">
        <v>3779</v>
      </c>
      <c r="M35" s="53" t="s">
        <v>52</v>
      </c>
      <c r="N35" s="52" t="s">
        <v>2</v>
      </c>
      <c r="O35" s="51">
        <v>31023</v>
      </c>
    </row>
    <row r="36" spans="2:15" ht="60" customHeight="1">
      <c r="B36" s="53" t="s">
        <v>52</v>
      </c>
      <c r="C36" s="58" t="s">
        <v>2</v>
      </c>
      <c r="D36" s="58" t="s">
        <v>87</v>
      </c>
      <c r="E36" s="57">
        <v>1</v>
      </c>
      <c r="F36" s="52" t="s">
        <v>53</v>
      </c>
      <c r="G36" s="56" t="s">
        <v>136</v>
      </c>
      <c r="H36" s="55">
        <v>42430</v>
      </c>
      <c r="I36" s="55">
        <v>42794</v>
      </c>
      <c r="J36" s="54">
        <v>9669</v>
      </c>
      <c r="K36" s="54">
        <v>2030</v>
      </c>
      <c r="L36" s="54">
        <v>11699</v>
      </c>
      <c r="M36" s="53" t="s">
        <v>52</v>
      </c>
      <c r="N36" s="52" t="s">
        <v>2</v>
      </c>
      <c r="O36" s="51">
        <v>30561</v>
      </c>
    </row>
    <row r="37" spans="2:15" ht="60" customHeight="1">
      <c r="B37" s="53" t="s">
        <v>52</v>
      </c>
      <c r="C37" s="58" t="s">
        <v>2</v>
      </c>
      <c r="D37" s="58" t="s">
        <v>87</v>
      </c>
      <c r="E37" s="57">
        <v>1</v>
      </c>
      <c r="F37" s="52" t="s">
        <v>138</v>
      </c>
      <c r="G37" s="56" t="s">
        <v>139</v>
      </c>
      <c r="H37" s="55">
        <v>42064</v>
      </c>
      <c r="I37" s="55">
        <v>42704</v>
      </c>
      <c r="J37" s="54">
        <v>30735</v>
      </c>
      <c r="K37" s="54">
        <v>4610</v>
      </c>
      <c r="L37" s="54">
        <v>35345</v>
      </c>
      <c r="M37" s="53" t="s">
        <v>52</v>
      </c>
      <c r="N37" s="52" t="s">
        <v>2</v>
      </c>
      <c r="O37" s="51">
        <v>31005</v>
      </c>
    </row>
    <row r="38" spans="2:15" ht="60" customHeight="1">
      <c r="B38" s="53" t="s">
        <v>52</v>
      </c>
      <c r="C38" s="58" t="s">
        <v>2</v>
      </c>
      <c r="D38" s="58" t="s">
        <v>87</v>
      </c>
      <c r="E38" s="57">
        <v>1</v>
      </c>
      <c r="F38" s="52" t="s">
        <v>10</v>
      </c>
      <c r="G38" s="56" t="s">
        <v>30</v>
      </c>
      <c r="H38" s="55">
        <v>42436</v>
      </c>
      <c r="I38" s="55">
        <v>42810</v>
      </c>
      <c r="J38" s="54">
        <v>5979</v>
      </c>
      <c r="K38" s="54">
        <v>3169</v>
      </c>
      <c r="L38" s="54">
        <v>9148</v>
      </c>
      <c r="M38" s="53" t="s">
        <v>52</v>
      </c>
      <c r="N38" s="52" t="s">
        <v>2</v>
      </c>
      <c r="O38" s="51">
        <v>31070</v>
      </c>
    </row>
    <row r="39" spans="2:15" ht="60" customHeight="1">
      <c r="B39" s="53" t="s">
        <v>52</v>
      </c>
      <c r="C39" s="58" t="s">
        <v>2</v>
      </c>
      <c r="D39" s="58" t="s">
        <v>87</v>
      </c>
      <c r="E39" s="57">
        <v>1</v>
      </c>
      <c r="F39" s="52" t="s">
        <v>26</v>
      </c>
      <c r="G39" s="56" t="s">
        <v>137</v>
      </c>
      <c r="H39" s="55">
        <v>42278</v>
      </c>
      <c r="I39" s="55">
        <v>42643</v>
      </c>
      <c r="J39" s="54">
        <v>205973</v>
      </c>
      <c r="K39" s="54">
        <v>0</v>
      </c>
      <c r="L39" s="54">
        <v>205973</v>
      </c>
      <c r="M39" s="53" t="s">
        <v>52</v>
      </c>
      <c r="N39" s="52" t="s">
        <v>2</v>
      </c>
      <c r="O39" s="51">
        <v>30437</v>
      </c>
    </row>
    <row r="40" spans="2:15" ht="60" customHeight="1">
      <c r="B40" s="53" t="s">
        <v>52</v>
      </c>
      <c r="C40" s="58" t="s">
        <v>2</v>
      </c>
      <c r="D40" s="58" t="s">
        <v>87</v>
      </c>
      <c r="E40" s="57">
        <v>1</v>
      </c>
      <c r="F40" s="52" t="s">
        <v>26</v>
      </c>
      <c r="G40" s="56" t="s">
        <v>137</v>
      </c>
      <c r="H40" s="55">
        <v>42644</v>
      </c>
      <c r="I40" s="55">
        <v>43373</v>
      </c>
      <c r="J40" s="54">
        <v>74045</v>
      </c>
      <c r="K40" s="54">
        <v>0</v>
      </c>
      <c r="L40" s="54">
        <v>74045</v>
      </c>
      <c r="M40" s="53" t="s">
        <v>52</v>
      </c>
      <c r="N40" s="52" t="s">
        <v>2</v>
      </c>
      <c r="O40" s="51">
        <v>30437</v>
      </c>
    </row>
    <row r="41" spans="2:15" ht="60" customHeight="1">
      <c r="B41" s="53" t="s">
        <v>52</v>
      </c>
      <c r="C41" s="58" t="s">
        <v>2</v>
      </c>
      <c r="D41" s="58" t="s">
        <v>104</v>
      </c>
      <c r="E41" s="57">
        <v>0.25</v>
      </c>
      <c r="F41" s="52" t="s">
        <v>101</v>
      </c>
      <c r="G41" s="56" t="s">
        <v>102</v>
      </c>
      <c r="H41" s="55">
        <v>42095</v>
      </c>
      <c r="I41" s="55">
        <v>42460</v>
      </c>
      <c r="J41" s="54">
        <v>28248.75</v>
      </c>
      <c r="K41" s="54">
        <v>0</v>
      </c>
      <c r="L41" s="54">
        <v>28248.75</v>
      </c>
      <c r="M41" s="53" t="s">
        <v>52</v>
      </c>
      <c r="N41" s="52" t="s">
        <v>2</v>
      </c>
      <c r="O41" s="51">
        <v>28513</v>
      </c>
    </row>
    <row r="42" spans="2:15" ht="60" customHeight="1">
      <c r="B42" s="53" t="s">
        <v>52</v>
      </c>
      <c r="C42" s="58" t="s">
        <v>2</v>
      </c>
      <c r="D42" s="58" t="s">
        <v>104</v>
      </c>
      <c r="E42" s="57">
        <v>0.25</v>
      </c>
      <c r="F42" s="52" t="s">
        <v>101</v>
      </c>
      <c r="G42" s="56" t="s">
        <v>102</v>
      </c>
      <c r="H42" s="55">
        <v>42461</v>
      </c>
      <c r="I42" s="55">
        <v>42825</v>
      </c>
      <c r="J42" s="54">
        <v>51823.75</v>
      </c>
      <c r="K42" s="54">
        <v>0</v>
      </c>
      <c r="L42" s="54">
        <v>51823.75</v>
      </c>
      <c r="M42" s="53" t="s">
        <v>52</v>
      </c>
      <c r="N42" s="52" t="s">
        <v>2</v>
      </c>
      <c r="O42" s="51">
        <v>28513</v>
      </c>
    </row>
    <row r="43" spans="2:15" ht="60" customHeight="1">
      <c r="B43" s="53" t="s">
        <v>52</v>
      </c>
      <c r="C43" s="58" t="s">
        <v>2</v>
      </c>
      <c r="D43" s="58" t="s">
        <v>104</v>
      </c>
      <c r="E43" s="57">
        <v>1</v>
      </c>
      <c r="F43" s="52" t="s">
        <v>94</v>
      </c>
      <c r="G43" s="56" t="s">
        <v>105</v>
      </c>
      <c r="H43" s="55">
        <v>42248</v>
      </c>
      <c r="I43" s="55">
        <v>42613</v>
      </c>
      <c r="J43" s="54">
        <v>14273</v>
      </c>
      <c r="K43" s="54">
        <v>4026</v>
      </c>
      <c r="L43" s="54">
        <v>18299</v>
      </c>
      <c r="M43" s="53" t="s">
        <v>52</v>
      </c>
      <c r="N43" s="52" t="s">
        <v>2</v>
      </c>
      <c r="O43" s="51">
        <v>26786</v>
      </c>
    </row>
    <row r="44" spans="2:15" ht="60" customHeight="1">
      <c r="B44" s="53" t="s">
        <v>52</v>
      </c>
      <c r="C44" s="58" t="s">
        <v>2</v>
      </c>
      <c r="D44" s="58" t="s">
        <v>104</v>
      </c>
      <c r="E44" s="57">
        <v>1</v>
      </c>
      <c r="F44" s="52" t="s">
        <v>94</v>
      </c>
      <c r="G44" s="56" t="s">
        <v>105</v>
      </c>
      <c r="H44" s="55">
        <v>42248</v>
      </c>
      <c r="I44" s="55">
        <v>42613</v>
      </c>
      <c r="J44" s="54">
        <v>101323</v>
      </c>
      <c r="K44" s="54">
        <v>22514</v>
      </c>
      <c r="L44" s="54">
        <v>123837</v>
      </c>
      <c r="M44" s="53" t="s">
        <v>52</v>
      </c>
      <c r="N44" s="52" t="s">
        <v>2</v>
      </c>
      <c r="O44" s="51">
        <v>26786</v>
      </c>
    </row>
    <row r="45" spans="2:15" ht="60" customHeight="1">
      <c r="B45" s="53" t="s">
        <v>52</v>
      </c>
      <c r="C45" s="58" t="s">
        <v>2</v>
      </c>
      <c r="D45" s="58" t="s">
        <v>141</v>
      </c>
      <c r="E45" s="57">
        <v>1</v>
      </c>
      <c r="F45" s="52" t="s">
        <v>88</v>
      </c>
      <c r="G45" s="56" t="s">
        <v>142</v>
      </c>
      <c r="H45" s="55">
        <v>42370</v>
      </c>
      <c r="I45" s="55">
        <v>42643</v>
      </c>
      <c r="J45" s="54">
        <v>13000</v>
      </c>
      <c r="K45" s="54">
        <v>0</v>
      </c>
      <c r="L45" s="54">
        <v>13000</v>
      </c>
      <c r="M45" s="53" t="s">
        <v>52</v>
      </c>
      <c r="N45" s="52" t="s">
        <v>2</v>
      </c>
      <c r="O45" s="51">
        <v>31187</v>
      </c>
    </row>
    <row r="46" spans="2:15" ht="60" customHeight="1">
      <c r="B46" s="53" t="s">
        <v>52</v>
      </c>
      <c r="C46" s="58" t="s">
        <v>2</v>
      </c>
      <c r="D46" s="58" t="s">
        <v>145</v>
      </c>
      <c r="E46" s="57">
        <v>0.3</v>
      </c>
      <c r="F46" s="52" t="s">
        <v>53</v>
      </c>
      <c r="G46" s="56" t="s">
        <v>108</v>
      </c>
      <c r="H46" s="55">
        <v>42370</v>
      </c>
      <c r="I46" s="55">
        <v>42916</v>
      </c>
      <c r="J46" s="54">
        <v>4769.3999999999996</v>
      </c>
      <c r="K46" s="54">
        <v>1001.7</v>
      </c>
      <c r="L46" s="54">
        <v>5771.1</v>
      </c>
      <c r="M46" s="53" t="s">
        <v>50</v>
      </c>
      <c r="N46" s="52" t="s">
        <v>0</v>
      </c>
      <c r="O46" s="51">
        <v>30458</v>
      </c>
    </row>
    <row r="47" spans="2:15" ht="60" customHeight="1">
      <c r="B47" s="53" t="s">
        <v>52</v>
      </c>
      <c r="C47" s="58" t="s">
        <v>2</v>
      </c>
      <c r="D47" s="58" t="s">
        <v>92</v>
      </c>
      <c r="E47" s="57">
        <v>1</v>
      </c>
      <c r="F47" s="52" t="s">
        <v>38</v>
      </c>
      <c r="G47" s="56" t="s">
        <v>93</v>
      </c>
      <c r="H47" s="55">
        <v>42461</v>
      </c>
      <c r="I47" s="55">
        <v>43008</v>
      </c>
      <c r="J47" s="54">
        <v>55000</v>
      </c>
      <c r="K47" s="54">
        <v>0</v>
      </c>
      <c r="L47" s="54">
        <v>55000</v>
      </c>
      <c r="M47" s="53" t="s">
        <v>52</v>
      </c>
      <c r="N47" s="52" t="s">
        <v>2</v>
      </c>
      <c r="O47" s="51">
        <v>28865</v>
      </c>
    </row>
    <row r="48" spans="2:15" ht="60" customHeight="1">
      <c r="B48" s="53" t="s">
        <v>52</v>
      </c>
      <c r="C48" s="58" t="s">
        <v>2</v>
      </c>
      <c r="D48" s="58" t="s">
        <v>144</v>
      </c>
      <c r="E48" s="57">
        <v>1</v>
      </c>
      <c r="F48" s="52" t="s">
        <v>107</v>
      </c>
      <c r="G48" s="56" t="s">
        <v>143</v>
      </c>
      <c r="H48" s="55">
        <v>42186</v>
      </c>
      <c r="I48" s="55">
        <v>42613</v>
      </c>
      <c r="J48" s="54">
        <v>5000</v>
      </c>
      <c r="K48" s="54">
        <v>0</v>
      </c>
      <c r="L48" s="54">
        <v>5000</v>
      </c>
      <c r="M48" s="53" t="s">
        <v>52</v>
      </c>
      <c r="N48" s="52" t="s">
        <v>2</v>
      </c>
      <c r="O48" s="51">
        <v>30378</v>
      </c>
    </row>
    <row r="49" spans="2:15" ht="60" customHeight="1">
      <c r="B49" s="53" t="s">
        <v>52</v>
      </c>
      <c r="C49" s="58" t="s">
        <v>2</v>
      </c>
      <c r="D49" s="58" t="s">
        <v>95</v>
      </c>
      <c r="E49" s="57">
        <v>1</v>
      </c>
      <c r="F49" s="52" t="s">
        <v>96</v>
      </c>
      <c r="G49" s="56" t="s">
        <v>97</v>
      </c>
      <c r="H49" s="55">
        <v>42005</v>
      </c>
      <c r="I49" s="55">
        <v>42369</v>
      </c>
      <c r="J49" s="54">
        <v>406897</v>
      </c>
      <c r="K49" s="54">
        <v>81380</v>
      </c>
      <c r="L49" s="54">
        <v>488277</v>
      </c>
      <c r="M49" s="53" t="s">
        <v>52</v>
      </c>
      <c r="N49" s="52" t="s">
        <v>1</v>
      </c>
      <c r="O49" s="51">
        <v>26128</v>
      </c>
    </row>
    <row r="50" spans="2:15" ht="60" customHeight="1">
      <c r="B50" s="53" t="s">
        <v>52</v>
      </c>
      <c r="C50" s="58" t="s">
        <v>2</v>
      </c>
      <c r="D50" s="58" t="s">
        <v>95</v>
      </c>
      <c r="E50" s="57">
        <v>1</v>
      </c>
      <c r="F50" s="52" t="s">
        <v>96</v>
      </c>
      <c r="G50" s="56" t="s">
        <v>97</v>
      </c>
      <c r="H50" s="55">
        <v>42370</v>
      </c>
      <c r="I50" s="55">
        <v>42735</v>
      </c>
      <c r="J50" s="54">
        <v>336913</v>
      </c>
      <c r="K50" s="54">
        <v>67382</v>
      </c>
      <c r="L50" s="54">
        <v>404295</v>
      </c>
      <c r="M50" s="53" t="s">
        <v>52</v>
      </c>
      <c r="N50" s="52" t="s">
        <v>1</v>
      </c>
      <c r="O50" s="51">
        <v>26128</v>
      </c>
    </row>
    <row r="51" spans="2:15" ht="60" customHeight="1">
      <c r="B51" s="53" t="s">
        <v>52</v>
      </c>
      <c r="C51" s="58" t="s">
        <v>2</v>
      </c>
      <c r="D51" s="58" t="s">
        <v>95</v>
      </c>
      <c r="E51" s="57">
        <v>1</v>
      </c>
      <c r="F51" s="52" t="s">
        <v>96</v>
      </c>
      <c r="G51" s="56" t="s">
        <v>109</v>
      </c>
      <c r="H51" s="55">
        <v>42005</v>
      </c>
      <c r="I51" s="55">
        <v>42582</v>
      </c>
      <c r="J51" s="54">
        <v>333275</v>
      </c>
      <c r="K51" s="54">
        <v>66656</v>
      </c>
      <c r="L51" s="54">
        <v>399931</v>
      </c>
      <c r="M51" s="53" t="s">
        <v>52</v>
      </c>
      <c r="N51" s="52" t="s">
        <v>1</v>
      </c>
      <c r="O51" s="51">
        <v>29770</v>
      </c>
    </row>
    <row r="52" spans="2:15" ht="45" customHeight="1">
      <c r="B52" s="50" t="s">
        <v>39</v>
      </c>
      <c r="C52" s="49">
        <v>45</v>
      </c>
      <c r="D52" s="49"/>
      <c r="E52" s="48"/>
      <c r="F52" s="49"/>
      <c r="G52" s="49"/>
      <c r="H52" s="47"/>
      <c r="I52" s="47"/>
      <c r="J52" s="48">
        <f>SUM(J7:J51)</f>
        <v>3908633.4</v>
      </c>
      <c r="K52" s="48">
        <f>SUM(K7:K51)</f>
        <v>487986.45</v>
      </c>
      <c r="L52" s="48">
        <f>SUM(L7:L51)</f>
        <v>4396619.8499999996</v>
      </c>
      <c r="M52" s="47"/>
      <c r="N52" s="46"/>
      <c r="O52" s="45"/>
    </row>
  </sheetData>
  <mergeCells count="2">
    <mergeCell ref="B6:C6"/>
    <mergeCell ref="M6:N6"/>
  </mergeCells>
  <pageMargins left="0.22" right="0.21" top="0.17" bottom="0.35" header="0.5" footer="0.16"/>
  <pageSetup scale="45" fitToHeight="100" orientation="landscape" r:id="rId1"/>
  <headerFooter alignWithMargins="0"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71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48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70</v>
      </c>
      <c r="C4" s="2"/>
      <c r="D4" s="2"/>
      <c r="E4" s="26" t="s">
        <v>72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43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48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47</v>
      </c>
      <c r="B7" s="29" t="s">
        <v>15</v>
      </c>
      <c r="C7" s="29" t="s">
        <v>33</v>
      </c>
      <c r="D7" s="29" t="s">
        <v>34</v>
      </c>
      <c r="E7" s="29" t="s">
        <v>35</v>
      </c>
      <c r="F7" s="22" t="s">
        <v>36</v>
      </c>
      <c r="G7" s="22" t="s">
        <v>19</v>
      </c>
      <c r="H7" s="38" t="s">
        <v>20</v>
      </c>
      <c r="I7" s="38" t="s">
        <v>21</v>
      </c>
      <c r="J7" s="38" t="s">
        <v>22</v>
      </c>
      <c r="K7" s="30"/>
    </row>
    <row r="8" spans="1:11" s="6" customFormat="1" ht="51.95" customHeight="1">
      <c r="A8" s="5" t="s">
        <v>49</v>
      </c>
      <c r="B8" s="5" t="s">
        <v>28</v>
      </c>
      <c r="C8" s="5" t="s">
        <v>74</v>
      </c>
      <c r="D8" s="5" t="s">
        <v>29</v>
      </c>
      <c r="E8" s="5" t="s">
        <v>54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78</v>
      </c>
    </row>
    <row r="9" spans="1:11" s="6" customFormat="1" ht="51.95" customHeight="1">
      <c r="A9" s="5" t="s">
        <v>49</v>
      </c>
      <c r="B9" s="5" t="s">
        <v>28</v>
      </c>
      <c r="C9" s="5" t="s">
        <v>75</v>
      </c>
      <c r="D9" s="5" t="s">
        <v>29</v>
      </c>
      <c r="E9" s="5" t="s">
        <v>44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78</v>
      </c>
    </row>
    <row r="10" spans="1:11" s="6" customFormat="1" ht="51.95" customHeight="1">
      <c r="A10" s="5" t="s">
        <v>51</v>
      </c>
      <c r="B10" s="5" t="s">
        <v>18</v>
      </c>
      <c r="C10" s="5" t="s">
        <v>76</v>
      </c>
      <c r="D10" s="5" t="s">
        <v>16</v>
      </c>
      <c r="E10" s="5" t="s">
        <v>55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78</v>
      </c>
    </row>
    <row r="11" spans="1:11" s="6" customFormat="1" ht="51.95" customHeight="1">
      <c r="A11" s="5" t="s">
        <v>51</v>
      </c>
      <c r="B11" s="5" t="s">
        <v>5</v>
      </c>
      <c r="C11" s="5" t="s">
        <v>56</v>
      </c>
      <c r="D11" s="5" t="s">
        <v>40</v>
      </c>
      <c r="E11" s="5" t="s">
        <v>57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78</v>
      </c>
    </row>
    <row r="12" spans="1:11" s="6" customFormat="1" ht="51.95" customHeight="1">
      <c r="A12" s="5" t="s">
        <v>51</v>
      </c>
      <c r="B12" s="5" t="s">
        <v>6</v>
      </c>
      <c r="C12" s="5" t="s">
        <v>73</v>
      </c>
      <c r="D12" s="5" t="s">
        <v>17</v>
      </c>
      <c r="E12" s="5" t="s">
        <v>58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78</v>
      </c>
    </row>
    <row r="13" spans="1:11" s="6" customFormat="1" ht="51.95" customHeight="1">
      <c r="A13" s="5" t="s">
        <v>51</v>
      </c>
      <c r="B13" s="5" t="s">
        <v>7</v>
      </c>
      <c r="C13" s="5" t="s">
        <v>59</v>
      </c>
      <c r="D13" s="5" t="s">
        <v>60</v>
      </c>
      <c r="E13" s="5" t="s">
        <v>61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78</v>
      </c>
    </row>
    <row r="14" spans="1:11" s="6" customFormat="1" ht="51.95" customHeight="1">
      <c r="A14" s="5" t="s">
        <v>51</v>
      </c>
      <c r="B14" s="5" t="s">
        <v>8</v>
      </c>
      <c r="C14" s="5" t="s">
        <v>62</v>
      </c>
      <c r="D14" s="5" t="s">
        <v>31</v>
      </c>
      <c r="E14" s="5" t="s">
        <v>45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78</v>
      </c>
    </row>
    <row r="15" spans="1:11" s="6" customFormat="1" ht="51.95" customHeight="1">
      <c r="A15" s="5" t="s">
        <v>51</v>
      </c>
      <c r="B15" s="5" t="s">
        <v>8</v>
      </c>
      <c r="C15" s="5" t="s">
        <v>63</v>
      </c>
      <c r="D15" s="5" t="s">
        <v>64</v>
      </c>
      <c r="E15" s="5" t="s">
        <v>65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78</v>
      </c>
    </row>
    <row r="16" spans="1:11" s="6" customFormat="1" ht="51.95" customHeight="1">
      <c r="A16" s="5" t="s">
        <v>51</v>
      </c>
      <c r="B16" s="5" t="s">
        <v>9</v>
      </c>
      <c r="C16" s="5" t="s">
        <v>66</v>
      </c>
      <c r="D16" s="5" t="s">
        <v>67</v>
      </c>
      <c r="E16" s="5" t="s">
        <v>68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78</v>
      </c>
    </row>
    <row r="17" spans="1:11" s="6" customFormat="1" ht="51.95" customHeight="1">
      <c r="A17" s="5" t="s">
        <v>51</v>
      </c>
      <c r="B17" s="5" t="s">
        <v>9</v>
      </c>
      <c r="C17" s="5" t="s">
        <v>3</v>
      </c>
      <c r="D17" s="5" t="s">
        <v>32</v>
      </c>
      <c r="E17" s="5" t="s">
        <v>4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78</v>
      </c>
    </row>
    <row r="18" spans="1:11" s="6" customFormat="1" ht="51.95" customHeight="1">
      <c r="A18" s="5" t="s">
        <v>51</v>
      </c>
      <c r="B18" s="5" t="s">
        <v>23</v>
      </c>
      <c r="C18" s="5" t="s">
        <v>77</v>
      </c>
      <c r="D18" s="5" t="s">
        <v>24</v>
      </c>
      <c r="E18" s="5" t="s">
        <v>46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78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Recognition Allocations</vt:lpstr>
      <vt:lpstr>ALL AWARDS (2)</vt:lpstr>
      <vt:lpstr>'ALL AWARDS (2)'!Print_Area</vt:lpstr>
      <vt:lpstr>'Recognition Allocations'!Print_Area</vt:lpstr>
      <vt:lpstr>'ALL AWARDS (2)'!Print_Titles</vt:lpstr>
      <vt:lpstr>'Recognition Allocations'!Print_Titles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2016-10-20T19:20:37Z</cp:lastPrinted>
  <dcterms:created xsi:type="dcterms:W3CDTF">2004-07-29T14:07:05Z</dcterms:created>
  <dcterms:modified xsi:type="dcterms:W3CDTF">2016-10-25T17:38:25Z</dcterms:modified>
</cp:coreProperties>
</file>