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6 draft\"/>
    </mc:Choice>
  </mc:AlternateContent>
  <bookViews>
    <workbookView xWindow="480" yWindow="120" windowWidth="11340" windowHeight="7470" tabRatio="809"/>
  </bookViews>
  <sheets>
    <sheet name="Awards" sheetId="91" r:id="rId1"/>
    <sheet name="ALL AWARDS (2)" sheetId="80" state="hidden" r:id="rId2"/>
  </sheets>
  <definedNames>
    <definedName name="_xlnm._FilterDatabase" localSheetId="0" hidden="1">Awards!$A$7:$K$15</definedName>
    <definedName name="_xlnm.Print_Area" localSheetId="1">'ALL AWARDS (2)'!$A$2:$J$19</definedName>
    <definedName name="_xlnm.Print_Area" localSheetId="0">Awards!$A$1:$J$18</definedName>
    <definedName name="_xlnm.Print_Titles" localSheetId="1">'ALL AWARDS (2)'!$6:$7</definedName>
    <definedName name="_xlnm.Print_Titles" localSheetId="0">Awards!$6:$7</definedName>
  </definedNames>
  <calcPr calcId="152511"/>
</workbook>
</file>

<file path=xl/calcChain.xml><?xml version="1.0" encoding="utf-8"?>
<calcChain xmlns="http://schemas.openxmlformats.org/spreadsheetml/2006/main">
  <c r="J17" i="91" l="1"/>
  <c r="I17" i="91"/>
  <c r="H17" i="91"/>
</calcChain>
</file>

<file path=xl/sharedStrings.xml><?xml version="1.0" encoding="utf-8"?>
<sst xmlns="http://schemas.openxmlformats.org/spreadsheetml/2006/main" count="137" uniqueCount="89">
  <si>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</si>
  <si>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</si>
  <si>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</si>
  <si>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</si>
  <si>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</si>
  <si>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</si>
  <si>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</si>
  <si>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</si>
  <si>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</si>
  <si>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</si>
  <si>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</si>
  <si>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</si>
  <si>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</si>
  <si>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</si>
  <si>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</si>
  <si>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</si>
  <si>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</si>
  <si>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Van Houten, Judith L</t>
  </si>
  <si>
    <t>Psychology</t>
  </si>
  <si>
    <t>National Institute on Drug Abuse/NIH/DHHS</t>
  </si>
  <si>
    <t>Vermont AHS Department of Health</t>
  </si>
  <si>
    <t>Department of Education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</si>
  <si>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</si>
  <si>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</si>
  <si>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</si>
  <si>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</si>
  <si>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</si>
  <si>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</si>
  <si>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National Science Foundation</t>
  </si>
  <si>
    <t>Total</t>
  </si>
  <si>
    <t>Graduate College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</si>
  <si>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</si>
  <si>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</si>
  <si>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</si>
  <si>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</si>
  <si>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</si>
  <si>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</si>
  <si>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</si>
  <si>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</si>
  <si>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</si>
  <si>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OTHER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</si>
  <si>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</si>
  <si>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</si>
  <si>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</si>
  <si>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</si>
  <si>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</si>
  <si>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</si>
  <si>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</si>
  <si>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</si>
  <si>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</si>
  <si>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</si>
  <si>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</si>
  <si>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</si>
  <si>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</si>
  <si>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</si>
  <si>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</si>
  <si>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Student Support Services</t>
  </si>
  <si>
    <t>Forehand, Cynthia J</t>
  </si>
  <si>
    <t>Graduate Research Fellowship Program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</si>
  <si>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</si>
  <si>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</si>
  <si>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</si>
  <si>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</si>
  <si>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</si>
  <si>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</si>
  <si>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</si>
  <si>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</si>
  <si>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</si>
  <si>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EPSCoR</t>
  </si>
  <si>
    <t>Vermont EPSCoR Research Infrastructure Improvement</t>
  </si>
  <si>
    <t>University of Vermont Upward Bound Program</t>
  </si>
  <si>
    <t>Parker, Heidi Marie</t>
  </si>
  <si>
    <t>Center for Health and Well Being</t>
  </si>
  <si>
    <t>Porter, Jon K</t>
  </si>
  <si>
    <t>Technology Commercialization</t>
  </si>
  <si>
    <t>Farewell, Corine</t>
  </si>
  <si>
    <t>Vermont Agency of Commerce &amp; Community Development</t>
  </si>
  <si>
    <t>UVM Discoveries</t>
  </si>
  <si>
    <t>FY 2016 Sponsored Project Activity Report</t>
  </si>
  <si>
    <t>FY 2016 Funding Detail</t>
  </si>
  <si>
    <t>Center for Academic Success</t>
  </si>
  <si>
    <t>DeFreitas, Paul B</t>
  </si>
  <si>
    <t>SBIRT - Screening, Brief Intervention, Referral to Treatment</t>
  </si>
  <si>
    <t>CUPS</t>
  </si>
  <si>
    <t>Munkres, Susan A</t>
  </si>
  <si>
    <t>Maine Campus Compact</t>
  </si>
  <si>
    <t>UVM Campuses for Environmental Stewardship</t>
  </si>
  <si>
    <t>RII Track-1 Lake Champlain Basin Resilience to Extreme Events</t>
  </si>
  <si>
    <t>Other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</si>
</sst>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9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6">
    <cellStyle name="Comma 2" xfId="4"/>
    <cellStyle name="Normal" xfId="0" builtinId="0"/>
    <cellStyle name="Normal 2" xfId="1"/>
    <cellStyle name="Normal 3" xfId="2"/>
    <cellStyle name="Normal 4" xfId="3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showGridLines="0" tabSelected="1" zoomScale="90" zoomScaleNormal="90" workbookViewId="0">
      <selection activeCell="A8" sqref="A8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78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88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79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32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36</v>
      </c>
      <c r="B7" s="29" t="s">
        <v>7</v>
      </c>
      <c r="C7" s="29" t="s">
        <v>24</v>
      </c>
      <c r="D7" s="29" t="s">
        <v>25</v>
      </c>
      <c r="E7" s="29" t="s">
        <v>26</v>
      </c>
      <c r="F7" s="22" t="s">
        <v>27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ht="60" customHeight="1">
      <c r="A8" s="5" t="s">
        <v>40</v>
      </c>
      <c r="B8" s="5" t="s">
        <v>80</v>
      </c>
      <c r="C8" s="5" t="s">
        <v>81</v>
      </c>
      <c r="D8" s="5" t="s">
        <v>21</v>
      </c>
      <c r="E8" s="5" t="s">
        <v>70</v>
      </c>
      <c r="F8" s="32">
        <v>42248</v>
      </c>
      <c r="G8" s="32">
        <v>42613</v>
      </c>
      <c r="H8" s="39">
        <v>246421</v>
      </c>
      <c r="I8" s="39">
        <v>16079</v>
      </c>
      <c r="J8" s="39">
        <v>262500</v>
      </c>
    </row>
    <row r="9" spans="1:11" ht="60" customHeight="1">
      <c r="A9" s="5" t="s">
        <v>40</v>
      </c>
      <c r="B9" s="5" t="s">
        <v>80</v>
      </c>
      <c r="C9" s="5" t="s">
        <v>71</v>
      </c>
      <c r="D9" s="5" t="s">
        <v>21</v>
      </c>
      <c r="E9" s="5" t="s">
        <v>56</v>
      </c>
      <c r="F9" s="32">
        <v>42248</v>
      </c>
      <c r="G9" s="32">
        <v>42613</v>
      </c>
      <c r="H9" s="39">
        <v>288275</v>
      </c>
      <c r="I9" s="39">
        <v>22102</v>
      </c>
      <c r="J9" s="39">
        <v>310377</v>
      </c>
    </row>
    <row r="10" spans="1:11" ht="60" customHeight="1">
      <c r="A10" s="5" t="s">
        <v>40</v>
      </c>
      <c r="B10" s="5" t="s">
        <v>72</v>
      </c>
      <c r="C10" s="5" t="s">
        <v>73</v>
      </c>
      <c r="D10" s="5" t="s">
        <v>20</v>
      </c>
      <c r="E10" s="5" t="s">
        <v>82</v>
      </c>
      <c r="F10" s="32">
        <v>42248</v>
      </c>
      <c r="G10" s="32">
        <v>42613</v>
      </c>
      <c r="H10" s="39">
        <v>91668</v>
      </c>
      <c r="I10" s="39">
        <v>31625</v>
      </c>
      <c r="J10" s="39">
        <v>123293</v>
      </c>
    </row>
    <row r="11" spans="1:11" ht="60" customHeight="1">
      <c r="A11" s="5" t="s">
        <v>40</v>
      </c>
      <c r="B11" s="5" t="s">
        <v>83</v>
      </c>
      <c r="C11" s="5" t="s">
        <v>84</v>
      </c>
      <c r="D11" s="5" t="s">
        <v>85</v>
      </c>
      <c r="E11" s="5" t="s">
        <v>86</v>
      </c>
      <c r="F11" s="32">
        <v>42248</v>
      </c>
      <c r="G11" s="32">
        <v>42675</v>
      </c>
      <c r="H11" s="39">
        <v>4000</v>
      </c>
      <c r="I11" s="39">
        <v>0</v>
      </c>
      <c r="J11" s="39">
        <v>4000</v>
      </c>
    </row>
    <row r="12" spans="1:11" ht="60" customHeight="1">
      <c r="A12" s="5" t="s">
        <v>40</v>
      </c>
      <c r="B12" s="5" t="s">
        <v>68</v>
      </c>
      <c r="C12" s="5" t="s">
        <v>17</v>
      </c>
      <c r="D12" s="5" t="s">
        <v>28</v>
      </c>
      <c r="E12" s="5" t="s">
        <v>69</v>
      </c>
      <c r="F12" s="32">
        <v>42248</v>
      </c>
      <c r="G12" s="32">
        <v>42613</v>
      </c>
      <c r="H12" s="39">
        <v>2995011</v>
      </c>
      <c r="I12" s="39">
        <v>1004989</v>
      </c>
      <c r="J12" s="39">
        <v>4000000</v>
      </c>
    </row>
    <row r="13" spans="1:11" ht="60" customHeight="1">
      <c r="A13" s="5" t="s">
        <v>40</v>
      </c>
      <c r="B13" s="5" t="s">
        <v>68</v>
      </c>
      <c r="C13" s="5" t="s">
        <v>17</v>
      </c>
      <c r="D13" s="5" t="s">
        <v>28</v>
      </c>
      <c r="E13" s="5" t="s">
        <v>87</v>
      </c>
      <c r="F13" s="32">
        <v>42552</v>
      </c>
      <c r="G13" s="32">
        <v>42916</v>
      </c>
      <c r="H13" s="39">
        <v>2995947</v>
      </c>
      <c r="I13" s="39">
        <v>1004053</v>
      </c>
      <c r="J13" s="39">
        <v>4000000</v>
      </c>
    </row>
    <row r="14" spans="1:11" ht="60" customHeight="1">
      <c r="A14" s="5" t="s">
        <v>40</v>
      </c>
      <c r="B14" s="5" t="s">
        <v>30</v>
      </c>
      <c r="C14" s="5" t="s">
        <v>57</v>
      </c>
      <c r="D14" s="5" t="s">
        <v>28</v>
      </c>
      <c r="E14" s="5" t="s">
        <v>58</v>
      </c>
      <c r="F14" s="32">
        <v>42177</v>
      </c>
      <c r="G14" s="32">
        <v>43677</v>
      </c>
      <c r="H14" s="39">
        <v>146000</v>
      </c>
      <c r="I14" s="39">
        <v>0</v>
      </c>
      <c r="J14" s="39">
        <v>146000</v>
      </c>
    </row>
    <row r="15" spans="1:11" ht="60" customHeight="1">
      <c r="A15" s="5" t="s">
        <v>40</v>
      </c>
      <c r="B15" s="5" t="s">
        <v>74</v>
      </c>
      <c r="C15" s="5" t="s">
        <v>75</v>
      </c>
      <c r="D15" s="5" t="s">
        <v>76</v>
      </c>
      <c r="E15" s="5" t="s">
        <v>77</v>
      </c>
      <c r="F15" s="32">
        <v>42186</v>
      </c>
      <c r="G15" s="32">
        <v>42551</v>
      </c>
      <c r="H15" s="39">
        <v>100000</v>
      </c>
      <c r="I15" s="39">
        <v>0</v>
      </c>
      <c r="J15" s="39">
        <v>100000</v>
      </c>
    </row>
    <row r="16" spans="1:11" ht="13.5" thickBot="1"/>
    <row r="17" spans="1:10" s="44" customFormat="1" ht="15.75" customHeight="1" thickBot="1">
      <c r="A17" s="41" t="s">
        <v>29</v>
      </c>
      <c r="B17" s="42">
        <v>8</v>
      </c>
      <c r="C17" s="42"/>
      <c r="D17" s="42"/>
      <c r="E17" s="42"/>
      <c r="F17" s="43"/>
      <c r="G17" s="43"/>
      <c r="H17" s="45">
        <f>SUM(H8:H16)</f>
        <v>6867322</v>
      </c>
      <c r="I17" s="45">
        <f>SUM(I8:I16)</f>
        <v>2078848</v>
      </c>
      <c r="J17" s="46">
        <f>SUM(J8:J15)</f>
        <v>8946170</v>
      </c>
    </row>
    <row r="18" spans="1:10">
      <c r="J18" s="40"/>
    </row>
  </sheetData>
  <pageMargins left="0.25" right="0.25" top="0.25" bottom="0.25" header="0" footer="0.15"/>
  <pageSetup scale="7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60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37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59</v>
      </c>
      <c r="C4" s="2"/>
      <c r="D4" s="2"/>
      <c r="E4" s="26" t="s">
        <v>61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32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37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36</v>
      </c>
      <c r="B7" s="29" t="s">
        <v>7</v>
      </c>
      <c r="C7" s="29" t="s">
        <v>24</v>
      </c>
      <c r="D7" s="29" t="s">
        <v>25</v>
      </c>
      <c r="E7" s="29" t="s">
        <v>26</v>
      </c>
      <c r="F7" s="22" t="s">
        <v>27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s="6" customFormat="1" ht="51.95" customHeight="1">
      <c r="A8" s="5" t="s">
        <v>38</v>
      </c>
      <c r="B8" s="5" t="s">
        <v>18</v>
      </c>
      <c r="C8" s="5" t="s">
        <v>63</v>
      </c>
      <c r="D8" s="5" t="s">
        <v>19</v>
      </c>
      <c r="E8" s="5" t="s">
        <v>41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67</v>
      </c>
    </row>
    <row r="9" spans="1:11" s="6" customFormat="1" ht="51.95" customHeight="1">
      <c r="A9" s="5" t="s">
        <v>38</v>
      </c>
      <c r="B9" s="5" t="s">
        <v>18</v>
      </c>
      <c r="C9" s="5" t="s">
        <v>64</v>
      </c>
      <c r="D9" s="5" t="s">
        <v>19</v>
      </c>
      <c r="E9" s="5" t="s">
        <v>33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67</v>
      </c>
    </row>
    <row r="10" spans="1:11" s="6" customFormat="1" ht="51.95" customHeight="1">
      <c r="A10" s="5" t="s">
        <v>39</v>
      </c>
      <c r="B10" s="5" t="s">
        <v>10</v>
      </c>
      <c r="C10" s="5" t="s">
        <v>65</v>
      </c>
      <c r="D10" s="5" t="s">
        <v>8</v>
      </c>
      <c r="E10" s="5" t="s">
        <v>42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67</v>
      </c>
    </row>
    <row r="11" spans="1:11" s="6" customFormat="1" ht="51.95" customHeight="1">
      <c r="A11" s="5" t="s">
        <v>39</v>
      </c>
      <c r="B11" s="5" t="s">
        <v>2</v>
      </c>
      <c r="C11" s="5" t="s">
        <v>43</v>
      </c>
      <c r="D11" s="5" t="s">
        <v>31</v>
      </c>
      <c r="E11" s="5" t="s">
        <v>44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67</v>
      </c>
    </row>
    <row r="12" spans="1:11" s="6" customFormat="1" ht="51.95" customHeight="1">
      <c r="A12" s="5" t="s">
        <v>39</v>
      </c>
      <c r="B12" s="5" t="s">
        <v>3</v>
      </c>
      <c r="C12" s="5" t="s">
        <v>62</v>
      </c>
      <c r="D12" s="5" t="s">
        <v>9</v>
      </c>
      <c r="E12" s="5" t="s">
        <v>45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67</v>
      </c>
    </row>
    <row r="13" spans="1:11" s="6" customFormat="1" ht="51.95" customHeight="1">
      <c r="A13" s="5" t="s">
        <v>39</v>
      </c>
      <c r="B13" s="5" t="s">
        <v>4</v>
      </c>
      <c r="C13" s="5" t="s">
        <v>46</v>
      </c>
      <c r="D13" s="5" t="s">
        <v>47</v>
      </c>
      <c r="E13" s="5" t="s">
        <v>48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67</v>
      </c>
    </row>
    <row r="14" spans="1:11" s="6" customFormat="1" ht="51.95" customHeight="1">
      <c r="A14" s="5" t="s">
        <v>39</v>
      </c>
      <c r="B14" s="5" t="s">
        <v>5</v>
      </c>
      <c r="C14" s="5" t="s">
        <v>49</v>
      </c>
      <c r="D14" s="5" t="s">
        <v>22</v>
      </c>
      <c r="E14" s="5" t="s">
        <v>34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67</v>
      </c>
    </row>
    <row r="15" spans="1:11" s="6" customFormat="1" ht="51.95" customHeight="1">
      <c r="A15" s="5" t="s">
        <v>39</v>
      </c>
      <c r="B15" s="5" t="s">
        <v>5</v>
      </c>
      <c r="C15" s="5" t="s">
        <v>50</v>
      </c>
      <c r="D15" s="5" t="s">
        <v>51</v>
      </c>
      <c r="E15" s="5" t="s">
        <v>52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67</v>
      </c>
    </row>
    <row r="16" spans="1:11" s="6" customFormat="1" ht="51.95" customHeight="1">
      <c r="A16" s="5" t="s">
        <v>39</v>
      </c>
      <c r="B16" s="5" t="s">
        <v>6</v>
      </c>
      <c r="C16" s="5" t="s">
        <v>53</v>
      </c>
      <c r="D16" s="5" t="s">
        <v>54</v>
      </c>
      <c r="E16" s="5" t="s">
        <v>55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67</v>
      </c>
    </row>
    <row r="17" spans="1:11" s="6" customFormat="1" ht="51.95" customHeight="1">
      <c r="A17" s="5" t="s">
        <v>39</v>
      </c>
      <c r="B17" s="5" t="s">
        <v>6</v>
      </c>
      <c r="C17" s="5" t="s">
        <v>0</v>
      </c>
      <c r="D17" s="5" t="s">
        <v>23</v>
      </c>
      <c r="E17" s="5" t="s">
        <v>1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67</v>
      </c>
    </row>
    <row r="18" spans="1:11" s="6" customFormat="1" ht="51.95" customHeight="1">
      <c r="A18" s="5" t="s">
        <v>39</v>
      </c>
      <c r="B18" s="5" t="s">
        <v>15</v>
      </c>
      <c r="C18" s="5" t="s">
        <v>66</v>
      </c>
      <c r="D18" s="5" t="s">
        <v>16</v>
      </c>
      <c r="E18" s="5" t="s">
        <v>35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67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Awards</vt:lpstr>
      <vt:lpstr>ALL AWARDS (2)</vt:lpstr>
      <vt:lpstr>'ALL AWARDS (2)'!Print_Area</vt:lpstr>
      <vt:lpstr>Awards!Print_Area</vt:lpstr>
      <vt:lpstr>'ALL AWARDS (2)'!Print_Titles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2016-10-20T19:20:37Z</cp:lastPrinted>
  <dcterms:created xsi:type="dcterms:W3CDTF">2004-07-29T14:07:05Z</dcterms:created>
  <dcterms:modified xsi:type="dcterms:W3CDTF">2016-10-25T17:37:52Z</dcterms:modified>
</cp:coreProperties>
</file>