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Awards!$A$6:$R$52</definedName>
    <definedName name="_xlnm.Print_Area" localSheetId="0">Awards!$A$1:$O$53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2" i="1" l="1"/>
  <c r="K52" i="1"/>
  <c r="J52" i="1"/>
</calcChain>
</file>

<file path=xl/sharedStrings.xml><?xml version="1.0" encoding="utf-8"?>
<sst xmlns="http://schemas.openxmlformats.org/spreadsheetml/2006/main" count="331" uniqueCount="85">
  <si>
    <t>SPONSOR</t>
  </si>
  <si>
    <t>PROJECT TITLE</t>
  </si>
  <si>
    <t>INFOED NUMBER</t>
  </si>
  <si>
    <t>Total</t>
  </si>
  <si>
    <t>Vermont AHS Department for Children and Families</t>
  </si>
  <si>
    <t>CESS</t>
  </si>
  <si>
    <t>Center on Disability and Community Inclusion</t>
  </si>
  <si>
    <t>McIntyre, Darren F</t>
  </si>
  <si>
    <t>Ryan, Susan M</t>
  </si>
  <si>
    <t>Department of Education</t>
  </si>
  <si>
    <t>Inclusive Post Secondary Education</t>
  </si>
  <si>
    <t>Vermont AHS Department of Disabilities, Aging and Independent Living</t>
  </si>
  <si>
    <t>College of Ed and Social Services Dean's Office</t>
  </si>
  <si>
    <t>Miller, Fayneese S</t>
  </si>
  <si>
    <t>National Security Agency</t>
  </si>
  <si>
    <t>Vermont Student Assistance Corporation (VSAC)</t>
  </si>
  <si>
    <t>Education</t>
  </si>
  <si>
    <t>Edelman, Susan Wilson</t>
  </si>
  <si>
    <t>Gallant, Patricia A</t>
  </si>
  <si>
    <t>Hurley, Jennifer J</t>
  </si>
  <si>
    <t>Vermont Dual Endorsement Early Intervention (EI) Early Childhood Special Education (ECSE)/Early Childhood Education (ECE) Project</t>
  </si>
  <si>
    <t>Vermont Bridging Project</t>
  </si>
  <si>
    <t>Reyes, Cynthia C</t>
  </si>
  <si>
    <t>National Writing Project Corporation</t>
  </si>
  <si>
    <t>Vermont Adolescent Literacy and Learning Institute (VALLI)</t>
  </si>
  <si>
    <t>University of Washington</t>
  </si>
  <si>
    <t>Suter, Jesse C</t>
  </si>
  <si>
    <t>Administration for Children and Families/DHHS</t>
  </si>
  <si>
    <t>Leadership and Developmental Sciences</t>
  </si>
  <si>
    <t>Jewiss, Jennifer L</t>
  </si>
  <si>
    <t>National Park Service/Department of the Interior</t>
  </si>
  <si>
    <t>Sullivan, Maureen A.</t>
  </si>
  <si>
    <t>Social Work</t>
  </si>
  <si>
    <t>Vermont Agency of Education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</si>
  <si>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</si>
  <si>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</si>
  <si>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</si>
  <si>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</si>
  <si>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</si>
  <si>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</si>
  <si>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</si>
  <si>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</si>
  <si>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</si>
  <si>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Queens College - CUNY</t>
  </si>
  <si>
    <t>Vermont Sensory Access Project</t>
  </si>
  <si>
    <t>Holland, Malai D</t>
  </si>
  <si>
    <t>Vermont I-Team</t>
  </si>
  <si>
    <t>K-12 VT MTSS SPDG</t>
  </si>
  <si>
    <t>Italiano, Lisa H.</t>
  </si>
  <si>
    <t>Killeen, Kieran M</t>
  </si>
  <si>
    <t>Transformative Leadership for Special Education Administrators</t>
  </si>
  <si>
    <t>Shepherd, Katharine G</t>
  </si>
  <si>
    <t>Margolis Healy &amp; Associates</t>
  </si>
  <si>
    <t>Melekis, Kelly Ann</t>
  </si>
  <si>
    <t>Council on Social Work Education</t>
  </si>
  <si>
    <t>Patterson, Fiona M</t>
  </si>
  <si>
    <t xml:space="preserve">Strolin-Goltzman, Jessica </t>
  </si>
  <si>
    <t>VT-FACTS:  A Trauma Informed Response to Improve Well-Being and Permanence for Youth in the Child Welfare System Through Functional Assessment, Case Planning, Treatment and Services</t>
  </si>
  <si>
    <t>Vermont Agency of Human Services (AHS)</t>
  </si>
  <si>
    <t>CDCI Consolidation Grant</t>
  </si>
  <si>
    <t>Assistive Technology Try-Out</t>
  </si>
  <si>
    <t>Ross-Allen, Jane E</t>
  </si>
  <si>
    <t>Children's Integrated Services - Early Intervention</t>
  </si>
  <si>
    <t>Administration for Community Living/DHHS</t>
  </si>
  <si>
    <t>University Centers for Excellence in Developmental Disabilities</t>
  </si>
  <si>
    <t>Institute of Education Sciences/Department of Education</t>
  </si>
  <si>
    <t>Efficacy of RENEW for Students with Emotional and Behavioral Challenges</t>
  </si>
  <si>
    <t>Startalk in Vermont: Building Teacher Capacity, Generating Student Interest</t>
  </si>
  <si>
    <t xml:space="preserve">Vermont State Gear-up School Improvement Alliance			
</t>
  </si>
  <si>
    <t xml:space="preserve">SPDG 4 Adolescent Literacy Professional Development			
</t>
  </si>
  <si>
    <t>VT Reads Institute - Vt Bridging Project Part II</t>
  </si>
  <si>
    <t>High Needs Grant</t>
  </si>
  <si>
    <t>National Writing Project - Green Mountain Writing Project SEED Grant 2014</t>
  </si>
  <si>
    <t>Smith, Carmen Petrick</t>
  </si>
  <si>
    <t>Finding and Assessing Long-Lasting Optimal Pathways for Conceptual Understanding of Pre-Algebra Concepts in an Interactive Game World</t>
  </si>
  <si>
    <t>Evaluation of the National Center for Campus Public Safety</t>
  </si>
  <si>
    <t>Master Service Agreement</t>
  </si>
  <si>
    <t>Engaging Urban Communities: Applying Developmental Evaluation to Examine Engagement and Collaboration between the Public Sector and Urban Communities Phase 1</t>
  </si>
  <si>
    <t>Lessons in Leadership: Applying Developmental Evaluation to Examine Leadership and Organizational Culture in the Public Sector - Phase 2</t>
  </si>
  <si>
    <t>Leibowitz, George S</t>
  </si>
  <si>
    <t>CWTP Title IVE FY 16</t>
  </si>
  <si>
    <t>Partnerships for Person-Centered and Participant-Directed Long-Term Services and Supports (Partnerships Project)</t>
  </si>
  <si>
    <t>College of Education and Social Services</t>
  </si>
  <si>
    <t>Award Recognition Allocations</t>
  </si>
  <si>
    <t>FY 2015 Sponsored Project Activity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</si>
</sst>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9" fontId="9" fillId="2" borderId="2" xfId="0" applyNumberFormat="1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2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6" t="s">
        <v>84</v>
      </c>
      <c r="H2" s="32"/>
      <c r="I2" s="32"/>
      <c r="J2" s="32"/>
      <c r="K2" s="12"/>
      <c r="N2" s="32"/>
      <c r="O2" s="33"/>
    </row>
    <row r="3" spans="2:18" s="6" customFormat="1" ht="18" customHeight="1" x14ac:dyDescent="0.2">
      <c r="B3" s="5"/>
      <c r="C3" s="5"/>
      <c r="D3" s="5"/>
      <c r="E3" s="10"/>
      <c r="G3" s="37" t="s">
        <v>82</v>
      </c>
      <c r="H3" s="32"/>
      <c r="I3" s="32"/>
      <c r="J3" s="32"/>
      <c r="K3" s="12"/>
      <c r="N3" s="32"/>
      <c r="O3" s="33"/>
    </row>
    <row r="4" spans="2:18" s="6" customFormat="1" ht="18" customHeight="1" x14ac:dyDescent="0.2">
      <c r="B4" s="5"/>
      <c r="C4" s="5"/>
      <c r="D4" s="5"/>
      <c r="E4" s="10"/>
      <c r="G4" s="37" t="s">
        <v>83</v>
      </c>
      <c r="H4" s="32"/>
      <c r="I4" s="32"/>
      <c r="J4" s="32"/>
      <c r="K4" s="12"/>
      <c r="N4" s="32"/>
      <c r="O4" s="33"/>
    </row>
    <row r="5" spans="2:18" s="6" customFormat="1" ht="18" customHeight="1" x14ac:dyDescent="0.2">
      <c r="B5" s="5"/>
      <c r="C5" s="5"/>
      <c r="D5" s="5"/>
      <c r="E5" s="10"/>
      <c r="F5" s="34"/>
      <c r="G5" s="32"/>
      <c r="H5" s="32"/>
      <c r="I5" s="32"/>
      <c r="J5" s="32"/>
      <c r="K5" s="12"/>
      <c r="N5" s="32"/>
      <c r="O5" s="33"/>
    </row>
    <row r="6" spans="2:18" s="23" customFormat="1" ht="45" customHeight="1" x14ac:dyDescent="0.2">
      <c r="B6" s="38" t="s">
        <v>34</v>
      </c>
      <c r="C6" s="39"/>
      <c r="D6" s="26" t="s">
        <v>35</v>
      </c>
      <c r="E6" s="27" t="s">
        <v>36</v>
      </c>
      <c r="F6" s="25" t="s">
        <v>0</v>
      </c>
      <c r="G6" s="25" t="s">
        <v>1</v>
      </c>
      <c r="H6" s="24" t="s">
        <v>37</v>
      </c>
      <c r="I6" s="24" t="s">
        <v>38</v>
      </c>
      <c r="J6" s="24" t="s">
        <v>39</v>
      </c>
      <c r="K6" s="24" t="s">
        <v>40</v>
      </c>
      <c r="L6" s="24" t="s">
        <v>41</v>
      </c>
      <c r="M6" s="40" t="s">
        <v>42</v>
      </c>
      <c r="N6" s="41"/>
      <c r="O6" s="24" t="s">
        <v>2</v>
      </c>
    </row>
    <row r="7" spans="2:18" s="4" customFormat="1" ht="60" customHeight="1" x14ac:dyDescent="0.2">
      <c r="B7" s="14" t="s">
        <v>5</v>
      </c>
      <c r="C7" s="28" t="s">
        <v>6</v>
      </c>
      <c r="D7" s="28" t="s">
        <v>7</v>
      </c>
      <c r="E7" s="29">
        <v>0.2</v>
      </c>
      <c r="F7" s="15" t="s">
        <v>33</v>
      </c>
      <c r="G7" s="7" t="s">
        <v>46</v>
      </c>
      <c r="H7" s="8">
        <v>41821</v>
      </c>
      <c r="I7" s="8">
        <v>42185</v>
      </c>
      <c r="J7" s="9">
        <v>122903.2</v>
      </c>
      <c r="K7" s="9">
        <v>0</v>
      </c>
      <c r="L7" s="9">
        <v>122903.2</v>
      </c>
      <c r="M7" s="14" t="s">
        <v>5</v>
      </c>
      <c r="N7" s="15" t="s">
        <v>6</v>
      </c>
      <c r="O7" s="21">
        <v>29122</v>
      </c>
      <c r="R7" s="22"/>
    </row>
    <row r="8" spans="2:18" s="4" customFormat="1" ht="60" customHeight="1" x14ac:dyDescent="0.2">
      <c r="B8" s="14" t="s">
        <v>5</v>
      </c>
      <c r="C8" s="28" t="s">
        <v>6</v>
      </c>
      <c r="D8" s="28" t="s">
        <v>7</v>
      </c>
      <c r="E8" s="29">
        <v>0.4</v>
      </c>
      <c r="F8" s="15" t="s">
        <v>58</v>
      </c>
      <c r="G8" s="7" t="s">
        <v>59</v>
      </c>
      <c r="H8" s="8">
        <v>41821</v>
      </c>
      <c r="I8" s="8">
        <v>42185</v>
      </c>
      <c r="J8" s="9">
        <v>49025.599999999999</v>
      </c>
      <c r="K8" s="9">
        <v>3922</v>
      </c>
      <c r="L8" s="9">
        <v>52947.6</v>
      </c>
      <c r="M8" s="14" t="s">
        <v>5</v>
      </c>
      <c r="N8" s="15" t="s">
        <v>6</v>
      </c>
      <c r="O8" s="21">
        <v>29270</v>
      </c>
      <c r="R8" s="22"/>
    </row>
    <row r="9" spans="2:18" s="4" customFormat="1" ht="60" customHeight="1" x14ac:dyDescent="0.2">
      <c r="B9" s="14" t="s">
        <v>5</v>
      </c>
      <c r="C9" s="28" t="s">
        <v>6</v>
      </c>
      <c r="D9" s="28" t="s">
        <v>7</v>
      </c>
      <c r="E9" s="29">
        <v>0.8</v>
      </c>
      <c r="F9" s="15" t="s">
        <v>11</v>
      </c>
      <c r="G9" s="7" t="s">
        <v>60</v>
      </c>
      <c r="H9" s="8">
        <v>41821</v>
      </c>
      <c r="I9" s="8">
        <v>42185</v>
      </c>
      <c r="J9" s="9">
        <v>11111.2</v>
      </c>
      <c r="K9" s="9">
        <v>888.8</v>
      </c>
      <c r="L9" s="9">
        <v>12000</v>
      </c>
      <c r="M9" s="14" t="s">
        <v>5</v>
      </c>
      <c r="N9" s="15" t="s">
        <v>6</v>
      </c>
      <c r="O9" s="21">
        <v>29120</v>
      </c>
      <c r="R9" s="22"/>
    </row>
    <row r="10" spans="2:18" s="4" customFormat="1" ht="60" customHeight="1" x14ac:dyDescent="0.2">
      <c r="B10" s="14" t="s">
        <v>5</v>
      </c>
      <c r="C10" s="28" t="s">
        <v>6</v>
      </c>
      <c r="D10" s="28" t="s">
        <v>7</v>
      </c>
      <c r="E10" s="29">
        <v>0.8</v>
      </c>
      <c r="F10" s="15" t="s">
        <v>11</v>
      </c>
      <c r="G10" s="7" t="s">
        <v>60</v>
      </c>
      <c r="H10" s="8">
        <v>41821</v>
      </c>
      <c r="I10" s="8">
        <v>42185</v>
      </c>
      <c r="J10" s="9">
        <v>73703.199999999997</v>
      </c>
      <c r="K10" s="9">
        <v>5896</v>
      </c>
      <c r="L10" s="9">
        <v>79599.199999999997</v>
      </c>
      <c r="M10" s="14" t="s">
        <v>5</v>
      </c>
      <c r="N10" s="15" t="s">
        <v>6</v>
      </c>
      <c r="O10" s="21">
        <v>29120</v>
      </c>
      <c r="R10" s="22"/>
    </row>
    <row r="11" spans="2:18" s="4" customFormat="1" ht="60" customHeight="1" x14ac:dyDescent="0.2">
      <c r="B11" s="14" t="s">
        <v>5</v>
      </c>
      <c r="C11" s="28" t="s">
        <v>6</v>
      </c>
      <c r="D11" s="28" t="s">
        <v>8</v>
      </c>
      <c r="E11" s="29">
        <v>1</v>
      </c>
      <c r="F11" s="15" t="s">
        <v>63</v>
      </c>
      <c r="G11" s="7" t="s">
        <v>64</v>
      </c>
      <c r="H11" s="8">
        <v>41821</v>
      </c>
      <c r="I11" s="8">
        <v>42185</v>
      </c>
      <c r="J11" s="9">
        <v>493369</v>
      </c>
      <c r="K11" s="9">
        <v>39470</v>
      </c>
      <c r="L11" s="9">
        <v>532839</v>
      </c>
      <c r="M11" s="14" t="s">
        <v>5</v>
      </c>
      <c r="N11" s="15" t="s">
        <v>6</v>
      </c>
      <c r="O11" s="21">
        <v>27834</v>
      </c>
      <c r="R11" s="22"/>
    </row>
    <row r="12" spans="2:18" s="4" customFormat="1" ht="60" customHeight="1" x14ac:dyDescent="0.2">
      <c r="B12" s="14" t="s">
        <v>5</v>
      </c>
      <c r="C12" s="28" t="s">
        <v>6</v>
      </c>
      <c r="D12" s="28" t="s">
        <v>8</v>
      </c>
      <c r="E12" s="29">
        <v>1</v>
      </c>
      <c r="F12" s="15" t="s">
        <v>9</v>
      </c>
      <c r="G12" s="7" t="s">
        <v>10</v>
      </c>
      <c r="H12" s="8">
        <v>41913</v>
      </c>
      <c r="I12" s="8">
        <v>42277</v>
      </c>
      <c r="J12" s="9">
        <v>294128</v>
      </c>
      <c r="K12" s="9">
        <v>17597</v>
      </c>
      <c r="L12" s="9">
        <v>311725</v>
      </c>
      <c r="M12" s="14" t="s">
        <v>5</v>
      </c>
      <c r="N12" s="15" t="s">
        <v>6</v>
      </c>
      <c r="O12" s="21">
        <v>25280</v>
      </c>
      <c r="R12" s="22"/>
    </row>
    <row r="13" spans="2:18" s="4" customFormat="1" ht="60" customHeight="1" x14ac:dyDescent="0.2">
      <c r="B13" s="14" t="s">
        <v>5</v>
      </c>
      <c r="C13" s="28" t="s">
        <v>6</v>
      </c>
      <c r="D13" s="28" t="s">
        <v>8</v>
      </c>
      <c r="E13" s="29">
        <v>0.8</v>
      </c>
      <c r="F13" s="15" t="s">
        <v>33</v>
      </c>
      <c r="G13" s="7" t="s">
        <v>46</v>
      </c>
      <c r="H13" s="8">
        <v>41821</v>
      </c>
      <c r="I13" s="8">
        <v>42185</v>
      </c>
      <c r="J13" s="9">
        <v>491612.8</v>
      </c>
      <c r="K13" s="9">
        <v>0</v>
      </c>
      <c r="L13" s="9">
        <v>491612.8</v>
      </c>
      <c r="M13" s="14" t="s">
        <v>5</v>
      </c>
      <c r="N13" s="15" t="s">
        <v>6</v>
      </c>
      <c r="O13" s="21">
        <v>29122</v>
      </c>
      <c r="R13" s="22"/>
    </row>
    <row r="14" spans="2:18" s="4" customFormat="1" ht="60" customHeight="1" x14ac:dyDescent="0.2">
      <c r="B14" s="14" t="s">
        <v>5</v>
      </c>
      <c r="C14" s="28" t="s">
        <v>6</v>
      </c>
      <c r="D14" s="28" t="s">
        <v>8</v>
      </c>
      <c r="E14" s="29">
        <v>0.1</v>
      </c>
      <c r="F14" s="15" t="s">
        <v>58</v>
      </c>
      <c r="G14" s="7" t="s">
        <v>59</v>
      </c>
      <c r="H14" s="8">
        <v>41821</v>
      </c>
      <c r="I14" s="8">
        <v>42185</v>
      </c>
      <c r="J14" s="9">
        <v>12256.4</v>
      </c>
      <c r="K14" s="9">
        <v>980.5</v>
      </c>
      <c r="L14" s="9">
        <v>13236.9</v>
      </c>
      <c r="M14" s="14" t="s">
        <v>5</v>
      </c>
      <c r="N14" s="15" t="s">
        <v>6</v>
      </c>
      <c r="O14" s="21">
        <v>29270</v>
      </c>
      <c r="R14" s="22"/>
    </row>
    <row r="15" spans="2:18" s="4" customFormat="1" ht="60" customHeight="1" x14ac:dyDescent="0.2">
      <c r="B15" s="14" t="s">
        <v>5</v>
      </c>
      <c r="C15" s="28" t="s">
        <v>6</v>
      </c>
      <c r="D15" s="28" t="s">
        <v>8</v>
      </c>
      <c r="E15" s="29">
        <v>0.05</v>
      </c>
      <c r="F15" s="15" t="s">
        <v>4</v>
      </c>
      <c r="G15" s="7" t="s">
        <v>62</v>
      </c>
      <c r="H15" s="8">
        <v>41821</v>
      </c>
      <c r="I15" s="8">
        <v>42185</v>
      </c>
      <c r="J15" s="9">
        <v>12565.75</v>
      </c>
      <c r="K15" s="9">
        <v>1005.25</v>
      </c>
      <c r="L15" s="9">
        <v>13571</v>
      </c>
      <c r="M15" s="14" t="s">
        <v>5</v>
      </c>
      <c r="N15" s="15" t="s">
        <v>6</v>
      </c>
      <c r="O15" s="21">
        <v>29121</v>
      </c>
      <c r="R15" s="22"/>
    </row>
    <row r="16" spans="2:18" s="4" customFormat="1" ht="60" customHeight="1" x14ac:dyDescent="0.2">
      <c r="B16" s="14" t="s">
        <v>5</v>
      </c>
      <c r="C16" s="28" t="s">
        <v>6</v>
      </c>
      <c r="D16" s="28" t="s">
        <v>8</v>
      </c>
      <c r="E16" s="29">
        <v>0.05</v>
      </c>
      <c r="F16" s="15" t="s">
        <v>4</v>
      </c>
      <c r="G16" s="7" t="s">
        <v>62</v>
      </c>
      <c r="H16" s="8">
        <v>41821</v>
      </c>
      <c r="I16" s="8">
        <v>42185</v>
      </c>
      <c r="J16" s="9">
        <v>1666.65</v>
      </c>
      <c r="K16" s="9">
        <v>133.35</v>
      </c>
      <c r="L16" s="9">
        <v>1800</v>
      </c>
      <c r="M16" s="14" t="s">
        <v>5</v>
      </c>
      <c r="N16" s="15" t="s">
        <v>6</v>
      </c>
      <c r="O16" s="21">
        <v>29121</v>
      </c>
      <c r="R16" s="22"/>
    </row>
    <row r="17" spans="2:18" s="4" customFormat="1" ht="60" customHeight="1" x14ac:dyDescent="0.2">
      <c r="B17" s="14" t="s">
        <v>5</v>
      </c>
      <c r="C17" s="28" t="s">
        <v>6</v>
      </c>
      <c r="D17" s="28" t="s">
        <v>8</v>
      </c>
      <c r="E17" s="29">
        <v>0.2</v>
      </c>
      <c r="F17" s="15" t="s">
        <v>11</v>
      </c>
      <c r="G17" s="7" t="s">
        <v>60</v>
      </c>
      <c r="H17" s="8">
        <v>41821</v>
      </c>
      <c r="I17" s="8">
        <v>42185</v>
      </c>
      <c r="J17" s="9">
        <v>2777.8</v>
      </c>
      <c r="K17" s="9">
        <v>222.2</v>
      </c>
      <c r="L17" s="9">
        <v>3000</v>
      </c>
      <c r="M17" s="14" t="s">
        <v>5</v>
      </c>
      <c r="N17" s="15" t="s">
        <v>6</v>
      </c>
      <c r="O17" s="21">
        <v>29120</v>
      </c>
      <c r="R17" s="22"/>
    </row>
    <row r="18" spans="2:18" s="4" customFormat="1" ht="60" customHeight="1" x14ac:dyDescent="0.2">
      <c r="B18" s="14" t="s">
        <v>5</v>
      </c>
      <c r="C18" s="28" t="s">
        <v>6</v>
      </c>
      <c r="D18" s="28" t="s">
        <v>8</v>
      </c>
      <c r="E18" s="29">
        <v>0.2</v>
      </c>
      <c r="F18" s="15" t="s">
        <v>11</v>
      </c>
      <c r="G18" s="7" t="s">
        <v>60</v>
      </c>
      <c r="H18" s="8">
        <v>41821</v>
      </c>
      <c r="I18" s="8">
        <v>42185</v>
      </c>
      <c r="J18" s="9">
        <v>18425.8</v>
      </c>
      <c r="K18" s="9">
        <v>1474</v>
      </c>
      <c r="L18" s="9">
        <v>19899.8</v>
      </c>
      <c r="M18" s="14" t="s">
        <v>5</v>
      </c>
      <c r="N18" s="15" t="s">
        <v>6</v>
      </c>
      <c r="O18" s="21">
        <v>29120</v>
      </c>
      <c r="R18" s="22"/>
    </row>
    <row r="19" spans="2:18" s="4" customFormat="1" ht="60" customHeight="1" x14ac:dyDescent="0.2">
      <c r="B19" s="14" t="s">
        <v>5</v>
      </c>
      <c r="C19" s="28" t="s">
        <v>12</v>
      </c>
      <c r="D19" s="28" t="s">
        <v>13</v>
      </c>
      <c r="E19" s="29">
        <v>1</v>
      </c>
      <c r="F19" s="15" t="s">
        <v>14</v>
      </c>
      <c r="G19" s="7" t="s">
        <v>67</v>
      </c>
      <c r="H19" s="8">
        <v>42156</v>
      </c>
      <c r="I19" s="8">
        <v>42428</v>
      </c>
      <c r="J19" s="9">
        <v>83643</v>
      </c>
      <c r="K19" s="9">
        <v>28857</v>
      </c>
      <c r="L19" s="9">
        <v>112500</v>
      </c>
      <c r="M19" s="14" t="s">
        <v>5</v>
      </c>
      <c r="N19" s="15" t="s">
        <v>12</v>
      </c>
      <c r="O19" s="21">
        <v>29672</v>
      </c>
      <c r="R19" s="22"/>
    </row>
    <row r="20" spans="2:18" s="4" customFormat="1" ht="60" customHeight="1" x14ac:dyDescent="0.2">
      <c r="B20" s="14" t="s">
        <v>5</v>
      </c>
      <c r="C20" s="28" t="s">
        <v>12</v>
      </c>
      <c r="D20" s="28" t="s">
        <v>13</v>
      </c>
      <c r="E20" s="29">
        <v>1</v>
      </c>
      <c r="F20" s="15" t="s">
        <v>15</v>
      </c>
      <c r="G20" s="7" t="s">
        <v>68</v>
      </c>
      <c r="H20" s="8">
        <v>41883</v>
      </c>
      <c r="I20" s="8">
        <v>42247</v>
      </c>
      <c r="J20" s="9">
        <v>93407</v>
      </c>
      <c r="K20" s="9">
        <v>6593</v>
      </c>
      <c r="L20" s="9">
        <v>100000</v>
      </c>
      <c r="M20" s="14" t="s">
        <v>5</v>
      </c>
      <c r="N20" s="15" t="s">
        <v>12</v>
      </c>
      <c r="O20" s="21">
        <v>29748</v>
      </c>
      <c r="R20" s="22"/>
    </row>
    <row r="21" spans="2:18" s="4" customFormat="1" ht="60" customHeight="1" x14ac:dyDescent="0.2">
      <c r="B21" s="14" t="s">
        <v>5</v>
      </c>
      <c r="C21" s="28" t="s">
        <v>16</v>
      </c>
      <c r="D21" s="28" t="s">
        <v>17</v>
      </c>
      <c r="E21" s="29">
        <v>1</v>
      </c>
      <c r="F21" s="15" t="s">
        <v>9</v>
      </c>
      <c r="G21" s="7" t="s">
        <v>44</v>
      </c>
      <c r="H21" s="8">
        <v>41913</v>
      </c>
      <c r="I21" s="8">
        <v>42277</v>
      </c>
      <c r="J21" s="9">
        <v>105834</v>
      </c>
      <c r="K21" s="9">
        <v>8467</v>
      </c>
      <c r="L21" s="9">
        <v>114301</v>
      </c>
      <c r="M21" s="14" t="s">
        <v>5</v>
      </c>
      <c r="N21" s="15" t="s">
        <v>6</v>
      </c>
      <c r="O21" s="21">
        <v>28347</v>
      </c>
      <c r="R21" s="22"/>
    </row>
    <row r="22" spans="2:18" s="4" customFormat="1" ht="60" customHeight="1" x14ac:dyDescent="0.2">
      <c r="B22" s="14" t="s">
        <v>5</v>
      </c>
      <c r="C22" s="28" t="s">
        <v>16</v>
      </c>
      <c r="D22" s="28" t="s">
        <v>17</v>
      </c>
      <c r="E22" s="29">
        <v>1</v>
      </c>
      <c r="F22" s="15" t="s">
        <v>43</v>
      </c>
      <c r="G22" s="7" t="s">
        <v>44</v>
      </c>
      <c r="H22" s="8">
        <v>41913</v>
      </c>
      <c r="I22" s="8">
        <v>42277</v>
      </c>
      <c r="J22" s="9">
        <v>28066</v>
      </c>
      <c r="K22" s="9">
        <v>2245</v>
      </c>
      <c r="L22" s="9">
        <v>30311</v>
      </c>
      <c r="M22" s="14" t="s">
        <v>5</v>
      </c>
      <c r="N22" s="15" t="s">
        <v>6</v>
      </c>
      <c r="O22" s="21">
        <v>28346</v>
      </c>
      <c r="R22" s="22"/>
    </row>
    <row r="23" spans="2:18" s="4" customFormat="1" ht="60" customHeight="1" x14ac:dyDescent="0.2">
      <c r="B23" s="14" t="s">
        <v>5</v>
      </c>
      <c r="C23" s="28" t="s">
        <v>16</v>
      </c>
      <c r="D23" s="28" t="s">
        <v>18</v>
      </c>
      <c r="E23" s="29">
        <v>1</v>
      </c>
      <c r="F23" s="15" t="s">
        <v>33</v>
      </c>
      <c r="G23" s="7" t="s">
        <v>47</v>
      </c>
      <c r="H23" s="8">
        <v>41913</v>
      </c>
      <c r="I23" s="8">
        <v>42277</v>
      </c>
      <c r="J23" s="9">
        <v>256192</v>
      </c>
      <c r="K23" s="9">
        <v>20289</v>
      </c>
      <c r="L23" s="9">
        <v>276481</v>
      </c>
      <c r="M23" s="14" t="s">
        <v>5</v>
      </c>
      <c r="N23" s="15" t="s">
        <v>16</v>
      </c>
      <c r="O23" s="21">
        <v>29333</v>
      </c>
      <c r="R23" s="22"/>
    </row>
    <row r="24" spans="2:18" s="4" customFormat="1" ht="60" customHeight="1" x14ac:dyDescent="0.2">
      <c r="B24" s="14" t="s">
        <v>5</v>
      </c>
      <c r="C24" s="28" t="s">
        <v>16</v>
      </c>
      <c r="D24" s="28" t="s">
        <v>18</v>
      </c>
      <c r="E24" s="29">
        <v>1</v>
      </c>
      <c r="F24" s="15" t="s">
        <v>33</v>
      </c>
      <c r="G24" s="7" t="s">
        <v>69</v>
      </c>
      <c r="H24" s="8">
        <v>41913</v>
      </c>
      <c r="I24" s="8">
        <v>42185</v>
      </c>
      <c r="J24" s="9">
        <v>66846</v>
      </c>
      <c r="K24" s="9">
        <v>0</v>
      </c>
      <c r="L24" s="9">
        <v>66846</v>
      </c>
      <c r="M24" s="14" t="s">
        <v>5</v>
      </c>
      <c r="N24" s="15" t="s">
        <v>16</v>
      </c>
      <c r="O24" s="21">
        <v>29910</v>
      </c>
      <c r="R24" s="22"/>
    </row>
    <row r="25" spans="2:18" s="4" customFormat="1" ht="60" customHeight="1" x14ac:dyDescent="0.2">
      <c r="B25" s="14" t="s">
        <v>5</v>
      </c>
      <c r="C25" s="28" t="s">
        <v>16</v>
      </c>
      <c r="D25" s="28" t="s">
        <v>18</v>
      </c>
      <c r="E25" s="29">
        <v>1</v>
      </c>
      <c r="F25" s="15" t="s">
        <v>33</v>
      </c>
      <c r="G25" s="7" t="s">
        <v>21</v>
      </c>
      <c r="H25" s="8">
        <v>41821</v>
      </c>
      <c r="I25" s="8">
        <v>42185</v>
      </c>
      <c r="J25" s="9">
        <v>310934</v>
      </c>
      <c r="K25" s="9">
        <v>24875</v>
      </c>
      <c r="L25" s="9">
        <v>335809</v>
      </c>
      <c r="M25" s="14" t="s">
        <v>5</v>
      </c>
      <c r="N25" s="15" t="s">
        <v>16</v>
      </c>
      <c r="O25" s="21">
        <v>29332</v>
      </c>
      <c r="R25" s="22"/>
    </row>
    <row r="26" spans="2:18" s="4" customFormat="1" ht="60" customHeight="1" x14ac:dyDescent="0.2">
      <c r="B26" s="14" t="s">
        <v>5</v>
      </c>
      <c r="C26" s="28" t="s">
        <v>16</v>
      </c>
      <c r="D26" s="28" t="s">
        <v>18</v>
      </c>
      <c r="E26" s="29">
        <v>1</v>
      </c>
      <c r="F26" s="15" t="s">
        <v>33</v>
      </c>
      <c r="G26" s="7" t="s">
        <v>70</v>
      </c>
      <c r="H26" s="8">
        <v>41821</v>
      </c>
      <c r="I26" s="8">
        <v>42185</v>
      </c>
      <c r="J26" s="9">
        <v>47955</v>
      </c>
      <c r="K26" s="9">
        <v>0</v>
      </c>
      <c r="L26" s="9">
        <v>47955</v>
      </c>
      <c r="M26" s="14" t="s">
        <v>5</v>
      </c>
      <c r="N26" s="15" t="s">
        <v>16</v>
      </c>
      <c r="O26" s="21">
        <v>29886</v>
      </c>
      <c r="R26" s="22"/>
    </row>
    <row r="27" spans="2:18" s="4" customFormat="1" ht="60" customHeight="1" x14ac:dyDescent="0.2">
      <c r="B27" s="14" t="s">
        <v>5</v>
      </c>
      <c r="C27" s="28" t="s">
        <v>16</v>
      </c>
      <c r="D27" s="28" t="s">
        <v>45</v>
      </c>
      <c r="E27" s="29">
        <v>0.5</v>
      </c>
      <c r="F27" s="15" t="s">
        <v>58</v>
      </c>
      <c r="G27" s="7" t="s">
        <v>59</v>
      </c>
      <c r="H27" s="8">
        <v>41821</v>
      </c>
      <c r="I27" s="8">
        <v>42185</v>
      </c>
      <c r="J27" s="9">
        <v>61282</v>
      </c>
      <c r="K27" s="9">
        <v>4902.5</v>
      </c>
      <c r="L27" s="9">
        <v>66184.5</v>
      </c>
      <c r="M27" s="14" t="s">
        <v>5</v>
      </c>
      <c r="N27" s="15" t="s">
        <v>6</v>
      </c>
      <c r="O27" s="21">
        <v>29270</v>
      </c>
      <c r="R27" s="22"/>
    </row>
    <row r="28" spans="2:18" s="4" customFormat="1" ht="60" customHeight="1" x14ac:dyDescent="0.2">
      <c r="B28" s="14" t="s">
        <v>5</v>
      </c>
      <c r="C28" s="28" t="s">
        <v>16</v>
      </c>
      <c r="D28" s="28" t="s">
        <v>19</v>
      </c>
      <c r="E28" s="29">
        <v>1</v>
      </c>
      <c r="F28" s="15" t="s">
        <v>9</v>
      </c>
      <c r="G28" s="7" t="s">
        <v>20</v>
      </c>
      <c r="H28" s="8">
        <v>41913</v>
      </c>
      <c r="I28" s="8">
        <v>42277</v>
      </c>
      <c r="J28" s="9">
        <v>244062</v>
      </c>
      <c r="K28" s="9">
        <v>5938</v>
      </c>
      <c r="L28" s="9">
        <v>250000</v>
      </c>
      <c r="M28" s="14" t="s">
        <v>5</v>
      </c>
      <c r="N28" s="15" t="s">
        <v>6</v>
      </c>
      <c r="O28" s="21">
        <v>27215</v>
      </c>
      <c r="R28" s="22"/>
    </row>
    <row r="29" spans="2:18" s="4" customFormat="1" ht="60" customHeight="1" x14ac:dyDescent="0.2">
      <c r="B29" s="14" t="s">
        <v>5</v>
      </c>
      <c r="C29" s="28" t="s">
        <v>16</v>
      </c>
      <c r="D29" s="28" t="s">
        <v>48</v>
      </c>
      <c r="E29" s="29">
        <v>1</v>
      </c>
      <c r="F29" s="15" t="s">
        <v>23</v>
      </c>
      <c r="G29" s="7" t="s">
        <v>71</v>
      </c>
      <c r="H29" s="8">
        <v>41852</v>
      </c>
      <c r="I29" s="8">
        <v>42247</v>
      </c>
      <c r="J29" s="9">
        <v>18181</v>
      </c>
      <c r="K29" s="9">
        <v>1819</v>
      </c>
      <c r="L29" s="9">
        <v>20000</v>
      </c>
      <c r="M29" s="14" t="s">
        <v>5</v>
      </c>
      <c r="N29" s="15" t="s">
        <v>16</v>
      </c>
      <c r="O29" s="21">
        <v>29015</v>
      </c>
      <c r="R29" s="22"/>
    </row>
    <row r="30" spans="2:18" s="4" customFormat="1" ht="60" customHeight="1" x14ac:dyDescent="0.2">
      <c r="B30" s="14" t="s">
        <v>5</v>
      </c>
      <c r="C30" s="28" t="s">
        <v>16</v>
      </c>
      <c r="D30" s="28" t="s">
        <v>48</v>
      </c>
      <c r="E30" s="29">
        <v>1</v>
      </c>
      <c r="F30" s="15" t="s">
        <v>23</v>
      </c>
      <c r="G30" s="7" t="s">
        <v>72</v>
      </c>
      <c r="H30" s="8">
        <v>41760</v>
      </c>
      <c r="I30" s="8">
        <v>42613</v>
      </c>
      <c r="J30" s="9">
        <v>9259</v>
      </c>
      <c r="K30" s="9">
        <v>741</v>
      </c>
      <c r="L30" s="9">
        <v>10000</v>
      </c>
      <c r="M30" s="14" t="s">
        <v>5</v>
      </c>
      <c r="N30" s="15" t="s">
        <v>16</v>
      </c>
      <c r="O30" s="21">
        <v>28825</v>
      </c>
      <c r="R30" s="22"/>
    </row>
    <row r="31" spans="2:18" s="4" customFormat="1" ht="60" customHeight="1" x14ac:dyDescent="0.2">
      <c r="B31" s="14" t="s">
        <v>5</v>
      </c>
      <c r="C31" s="28" t="s">
        <v>16</v>
      </c>
      <c r="D31" s="28" t="s">
        <v>48</v>
      </c>
      <c r="E31" s="29">
        <v>1</v>
      </c>
      <c r="F31" s="15" t="s">
        <v>23</v>
      </c>
      <c r="G31" s="7" t="s">
        <v>72</v>
      </c>
      <c r="H31" s="8">
        <v>42125</v>
      </c>
      <c r="I31" s="8">
        <v>42613</v>
      </c>
      <c r="J31" s="9">
        <v>9259</v>
      </c>
      <c r="K31" s="9">
        <v>741</v>
      </c>
      <c r="L31" s="9">
        <v>10000</v>
      </c>
      <c r="M31" s="14" t="s">
        <v>5</v>
      </c>
      <c r="N31" s="15" t="s">
        <v>16</v>
      </c>
      <c r="O31" s="21">
        <v>28825</v>
      </c>
      <c r="R31" s="22"/>
    </row>
    <row r="32" spans="2:18" s="4" customFormat="1" ht="60" customHeight="1" x14ac:dyDescent="0.2">
      <c r="B32" s="14" t="s">
        <v>5</v>
      </c>
      <c r="C32" s="28" t="s">
        <v>16</v>
      </c>
      <c r="D32" s="28" t="s">
        <v>22</v>
      </c>
      <c r="E32" s="29">
        <v>1</v>
      </c>
      <c r="F32" s="15" t="s">
        <v>33</v>
      </c>
      <c r="G32" s="7" t="s">
        <v>24</v>
      </c>
      <c r="H32" s="8">
        <v>41821</v>
      </c>
      <c r="I32" s="8">
        <v>42185</v>
      </c>
      <c r="J32" s="9">
        <v>66946</v>
      </c>
      <c r="K32" s="9">
        <v>0</v>
      </c>
      <c r="L32" s="9">
        <v>66946</v>
      </c>
      <c r="M32" s="14" t="s">
        <v>5</v>
      </c>
      <c r="N32" s="15" t="s">
        <v>16</v>
      </c>
      <c r="O32" s="21">
        <v>29331</v>
      </c>
      <c r="R32" s="22"/>
    </row>
    <row r="33" spans="2:18" s="4" customFormat="1" ht="60" customHeight="1" x14ac:dyDescent="0.2">
      <c r="B33" s="14" t="s">
        <v>5</v>
      </c>
      <c r="C33" s="28" t="s">
        <v>16</v>
      </c>
      <c r="D33" s="28" t="s">
        <v>22</v>
      </c>
      <c r="E33" s="29">
        <v>1</v>
      </c>
      <c r="F33" s="15" t="s">
        <v>33</v>
      </c>
      <c r="G33" s="7" t="s">
        <v>24</v>
      </c>
      <c r="H33" s="8">
        <v>41821</v>
      </c>
      <c r="I33" s="8">
        <v>42185</v>
      </c>
      <c r="J33" s="9">
        <v>16754</v>
      </c>
      <c r="K33" s="9">
        <v>0</v>
      </c>
      <c r="L33" s="9">
        <v>16754</v>
      </c>
      <c r="M33" s="14" t="s">
        <v>5</v>
      </c>
      <c r="N33" s="15" t="s">
        <v>16</v>
      </c>
      <c r="O33" s="21">
        <v>29331</v>
      </c>
      <c r="R33" s="22"/>
    </row>
    <row r="34" spans="2:18" s="4" customFormat="1" ht="60" customHeight="1" x14ac:dyDescent="0.2">
      <c r="B34" s="14" t="s">
        <v>5</v>
      </c>
      <c r="C34" s="28" t="s">
        <v>16</v>
      </c>
      <c r="D34" s="28" t="s">
        <v>51</v>
      </c>
      <c r="E34" s="29">
        <v>0.6</v>
      </c>
      <c r="F34" s="15" t="s">
        <v>9</v>
      </c>
      <c r="G34" s="7" t="s">
        <v>50</v>
      </c>
      <c r="H34" s="8">
        <v>42005</v>
      </c>
      <c r="I34" s="8">
        <v>42369</v>
      </c>
      <c r="J34" s="9">
        <v>140712.6</v>
      </c>
      <c r="K34" s="9">
        <v>2819.4</v>
      </c>
      <c r="L34" s="9">
        <v>143532</v>
      </c>
      <c r="M34" s="14" t="s">
        <v>5</v>
      </c>
      <c r="N34" s="15" t="s">
        <v>16</v>
      </c>
      <c r="O34" s="21">
        <v>27914</v>
      </c>
      <c r="R34" s="22"/>
    </row>
    <row r="35" spans="2:18" s="4" customFormat="1" ht="60" customHeight="1" x14ac:dyDescent="0.2">
      <c r="B35" s="14" t="s">
        <v>5</v>
      </c>
      <c r="C35" s="28" t="s">
        <v>16</v>
      </c>
      <c r="D35" s="28" t="s">
        <v>73</v>
      </c>
      <c r="E35" s="29">
        <v>1</v>
      </c>
      <c r="F35" s="15" t="s">
        <v>25</v>
      </c>
      <c r="G35" s="7" t="s">
        <v>74</v>
      </c>
      <c r="H35" s="8">
        <v>41518</v>
      </c>
      <c r="I35" s="8">
        <v>41805</v>
      </c>
      <c r="J35" s="9">
        <v>18357</v>
      </c>
      <c r="K35" s="9">
        <v>1836</v>
      </c>
      <c r="L35" s="9">
        <v>20193</v>
      </c>
      <c r="M35" s="14" t="s">
        <v>5</v>
      </c>
      <c r="N35" s="15" t="s">
        <v>16</v>
      </c>
      <c r="O35" s="21">
        <v>27274</v>
      </c>
      <c r="R35" s="22"/>
    </row>
    <row r="36" spans="2:18" s="4" customFormat="1" ht="60" customHeight="1" x14ac:dyDescent="0.2">
      <c r="B36" s="14" t="s">
        <v>5</v>
      </c>
      <c r="C36" s="28" t="s">
        <v>16</v>
      </c>
      <c r="D36" s="28" t="s">
        <v>26</v>
      </c>
      <c r="E36" s="29">
        <v>0.4</v>
      </c>
      <c r="F36" s="15" t="s">
        <v>27</v>
      </c>
      <c r="G36" s="7" t="s">
        <v>57</v>
      </c>
      <c r="H36" s="8">
        <v>41912</v>
      </c>
      <c r="I36" s="8">
        <v>42276</v>
      </c>
      <c r="J36" s="9">
        <v>167145.60000000001</v>
      </c>
      <c r="K36" s="9">
        <v>32763.200000000001</v>
      </c>
      <c r="L36" s="9">
        <v>199908.8</v>
      </c>
      <c r="M36" s="14" t="s">
        <v>5</v>
      </c>
      <c r="N36" s="15" t="s">
        <v>32</v>
      </c>
      <c r="O36" s="21">
        <v>28332</v>
      </c>
      <c r="R36" s="22"/>
    </row>
    <row r="37" spans="2:18" s="4" customFormat="1" ht="60" customHeight="1" x14ac:dyDescent="0.2">
      <c r="B37" s="14" t="s">
        <v>5</v>
      </c>
      <c r="C37" s="28" t="s">
        <v>16</v>
      </c>
      <c r="D37" s="28" t="s">
        <v>26</v>
      </c>
      <c r="E37" s="29">
        <v>1</v>
      </c>
      <c r="F37" s="15" t="s">
        <v>65</v>
      </c>
      <c r="G37" s="7" t="s">
        <v>66</v>
      </c>
      <c r="H37" s="8">
        <v>42186</v>
      </c>
      <c r="I37" s="8">
        <v>42551</v>
      </c>
      <c r="J37" s="9">
        <v>859273</v>
      </c>
      <c r="K37" s="9">
        <v>48514</v>
      </c>
      <c r="L37" s="9">
        <v>907787</v>
      </c>
      <c r="M37" s="14" t="s">
        <v>5</v>
      </c>
      <c r="N37" s="15" t="s">
        <v>6</v>
      </c>
      <c r="O37" s="21">
        <v>29338</v>
      </c>
      <c r="R37" s="22"/>
    </row>
    <row r="38" spans="2:18" s="4" customFormat="1" ht="60" customHeight="1" x14ac:dyDescent="0.2">
      <c r="B38" s="14" t="s">
        <v>5</v>
      </c>
      <c r="C38" s="28" t="s">
        <v>28</v>
      </c>
      <c r="D38" s="28" t="s">
        <v>29</v>
      </c>
      <c r="E38" s="29">
        <v>1</v>
      </c>
      <c r="F38" s="15" t="s">
        <v>52</v>
      </c>
      <c r="G38" s="7" t="s">
        <v>75</v>
      </c>
      <c r="H38" s="8">
        <v>41883</v>
      </c>
      <c r="I38" s="8">
        <v>42247</v>
      </c>
      <c r="J38" s="9">
        <v>18587</v>
      </c>
      <c r="K38" s="9">
        <v>6413</v>
      </c>
      <c r="L38" s="9">
        <v>25000</v>
      </c>
      <c r="M38" s="14" t="s">
        <v>5</v>
      </c>
      <c r="N38" s="15" t="s">
        <v>28</v>
      </c>
      <c r="O38" s="21">
        <v>29478</v>
      </c>
      <c r="R38" s="22"/>
    </row>
    <row r="39" spans="2:18" s="4" customFormat="1" ht="60" customHeight="1" x14ac:dyDescent="0.2">
      <c r="B39" s="14" t="s">
        <v>5</v>
      </c>
      <c r="C39" s="28" t="s">
        <v>28</v>
      </c>
      <c r="D39" s="28" t="s">
        <v>29</v>
      </c>
      <c r="E39" s="29">
        <v>1</v>
      </c>
      <c r="F39" s="15" t="s">
        <v>52</v>
      </c>
      <c r="G39" s="7" t="s">
        <v>75</v>
      </c>
      <c r="H39" s="8">
        <v>41893</v>
      </c>
      <c r="I39" s="8">
        <v>42247</v>
      </c>
      <c r="J39" s="9">
        <v>18587</v>
      </c>
      <c r="K39" s="9">
        <v>6413</v>
      </c>
      <c r="L39" s="9">
        <v>25000</v>
      </c>
      <c r="M39" s="14" t="s">
        <v>5</v>
      </c>
      <c r="N39" s="15" t="s">
        <v>28</v>
      </c>
      <c r="O39" s="21">
        <v>29048</v>
      </c>
      <c r="R39" s="22"/>
    </row>
    <row r="40" spans="2:18" s="4" customFormat="1" ht="60" customHeight="1" x14ac:dyDescent="0.2">
      <c r="B40" s="14" t="s">
        <v>5</v>
      </c>
      <c r="C40" s="28" t="s">
        <v>28</v>
      </c>
      <c r="D40" s="28" t="s">
        <v>29</v>
      </c>
      <c r="E40" s="29">
        <v>1</v>
      </c>
      <c r="F40" s="15" t="s">
        <v>52</v>
      </c>
      <c r="G40" s="7" t="s">
        <v>76</v>
      </c>
      <c r="H40" s="8">
        <v>41883</v>
      </c>
      <c r="I40" s="8">
        <v>42247</v>
      </c>
      <c r="J40" s="9">
        <v>0</v>
      </c>
      <c r="K40" s="9">
        <v>0</v>
      </c>
      <c r="L40" s="9">
        <v>0</v>
      </c>
      <c r="M40" s="14" t="s">
        <v>5</v>
      </c>
      <c r="N40" s="15" t="s">
        <v>28</v>
      </c>
      <c r="O40" s="21">
        <v>30118</v>
      </c>
      <c r="R40" s="22"/>
    </row>
    <row r="41" spans="2:18" s="4" customFormat="1" ht="60" customHeight="1" x14ac:dyDescent="0.2">
      <c r="B41" s="14" t="s">
        <v>5</v>
      </c>
      <c r="C41" s="28" t="s">
        <v>28</v>
      </c>
      <c r="D41" s="28" t="s">
        <v>29</v>
      </c>
      <c r="E41" s="29">
        <v>1</v>
      </c>
      <c r="F41" s="15" t="s">
        <v>30</v>
      </c>
      <c r="G41" s="7" t="s">
        <v>77</v>
      </c>
      <c r="H41" s="8">
        <v>42072</v>
      </c>
      <c r="I41" s="8">
        <v>42247</v>
      </c>
      <c r="J41" s="9">
        <v>39531</v>
      </c>
      <c r="K41" s="9">
        <v>6918</v>
      </c>
      <c r="L41" s="9">
        <v>46449</v>
      </c>
      <c r="M41" s="14" t="s">
        <v>5</v>
      </c>
      <c r="N41" s="15" t="s">
        <v>28</v>
      </c>
      <c r="O41" s="21">
        <v>29811</v>
      </c>
      <c r="R41" s="22"/>
    </row>
    <row r="42" spans="2:18" s="4" customFormat="1" ht="60" customHeight="1" x14ac:dyDescent="0.2">
      <c r="B42" s="14" t="s">
        <v>5</v>
      </c>
      <c r="C42" s="28" t="s">
        <v>28</v>
      </c>
      <c r="D42" s="28" t="s">
        <v>29</v>
      </c>
      <c r="E42" s="29">
        <v>1</v>
      </c>
      <c r="F42" s="15" t="s">
        <v>30</v>
      </c>
      <c r="G42" s="7" t="s">
        <v>78</v>
      </c>
      <c r="H42" s="8">
        <v>41883</v>
      </c>
      <c r="I42" s="8">
        <v>42613</v>
      </c>
      <c r="J42" s="9">
        <v>25532</v>
      </c>
      <c r="K42" s="9">
        <v>4468</v>
      </c>
      <c r="L42" s="9">
        <v>30000</v>
      </c>
      <c r="M42" s="14" t="s">
        <v>5</v>
      </c>
      <c r="N42" s="15" t="s">
        <v>28</v>
      </c>
      <c r="O42" s="21">
        <v>29213</v>
      </c>
      <c r="R42" s="22"/>
    </row>
    <row r="43" spans="2:18" s="4" customFormat="1" ht="60" customHeight="1" x14ac:dyDescent="0.2">
      <c r="B43" s="14" t="s">
        <v>5</v>
      </c>
      <c r="C43" s="28" t="s">
        <v>28</v>
      </c>
      <c r="D43" s="28" t="s">
        <v>49</v>
      </c>
      <c r="E43" s="29">
        <v>0.4</v>
      </c>
      <c r="F43" s="15" t="s">
        <v>9</v>
      </c>
      <c r="G43" s="7" t="s">
        <v>50</v>
      </c>
      <c r="H43" s="8">
        <v>42005</v>
      </c>
      <c r="I43" s="8">
        <v>42369</v>
      </c>
      <c r="J43" s="9">
        <v>93808.4</v>
      </c>
      <c r="K43" s="9">
        <v>1879.6</v>
      </c>
      <c r="L43" s="9">
        <v>95688</v>
      </c>
      <c r="M43" s="14" t="s">
        <v>5</v>
      </c>
      <c r="N43" s="15" t="s">
        <v>16</v>
      </c>
      <c r="O43" s="21">
        <v>27914</v>
      </c>
      <c r="R43" s="22"/>
    </row>
    <row r="44" spans="2:18" s="4" customFormat="1" ht="60" customHeight="1" x14ac:dyDescent="0.2">
      <c r="B44" s="14" t="s">
        <v>5</v>
      </c>
      <c r="C44" s="28" t="s">
        <v>28</v>
      </c>
      <c r="D44" s="28" t="s">
        <v>61</v>
      </c>
      <c r="E44" s="29">
        <v>0.85</v>
      </c>
      <c r="F44" s="15" t="s">
        <v>4</v>
      </c>
      <c r="G44" s="7" t="s">
        <v>62</v>
      </c>
      <c r="H44" s="8">
        <v>41821</v>
      </c>
      <c r="I44" s="8">
        <v>42185</v>
      </c>
      <c r="J44" s="9">
        <v>213617.75</v>
      </c>
      <c r="K44" s="9">
        <v>17089.25</v>
      </c>
      <c r="L44" s="9">
        <v>230707</v>
      </c>
      <c r="M44" s="14" t="s">
        <v>5</v>
      </c>
      <c r="N44" s="15" t="s">
        <v>6</v>
      </c>
      <c r="O44" s="21">
        <v>29121</v>
      </c>
      <c r="R44" s="22"/>
    </row>
    <row r="45" spans="2:18" s="4" customFormat="1" ht="60" customHeight="1" x14ac:dyDescent="0.2">
      <c r="B45" s="14" t="s">
        <v>5</v>
      </c>
      <c r="C45" s="28" t="s">
        <v>28</v>
      </c>
      <c r="D45" s="28" t="s">
        <v>61</v>
      </c>
      <c r="E45" s="29">
        <v>0.85</v>
      </c>
      <c r="F45" s="15" t="s">
        <v>4</v>
      </c>
      <c r="G45" s="7" t="s">
        <v>62</v>
      </c>
      <c r="H45" s="8">
        <v>41821</v>
      </c>
      <c r="I45" s="8">
        <v>42185</v>
      </c>
      <c r="J45" s="9">
        <v>28333.05</v>
      </c>
      <c r="K45" s="9">
        <v>2266.9499999999998</v>
      </c>
      <c r="L45" s="9">
        <v>30600</v>
      </c>
      <c r="M45" s="14" t="s">
        <v>5</v>
      </c>
      <c r="N45" s="15" t="s">
        <v>6</v>
      </c>
      <c r="O45" s="21">
        <v>29121</v>
      </c>
      <c r="R45" s="22"/>
    </row>
    <row r="46" spans="2:18" s="4" customFormat="1" ht="60" customHeight="1" x14ac:dyDescent="0.2">
      <c r="B46" s="14" t="s">
        <v>5</v>
      </c>
      <c r="C46" s="28" t="s">
        <v>28</v>
      </c>
      <c r="D46" s="28" t="s">
        <v>31</v>
      </c>
      <c r="E46" s="29">
        <v>0.1</v>
      </c>
      <c r="F46" s="15" t="s">
        <v>4</v>
      </c>
      <c r="G46" s="7" t="s">
        <v>62</v>
      </c>
      <c r="H46" s="8">
        <v>41821</v>
      </c>
      <c r="I46" s="8">
        <v>42185</v>
      </c>
      <c r="J46" s="9">
        <v>25131.5</v>
      </c>
      <c r="K46" s="9">
        <v>2010.5</v>
      </c>
      <c r="L46" s="9">
        <v>27142</v>
      </c>
      <c r="M46" s="14" t="s">
        <v>5</v>
      </c>
      <c r="N46" s="15" t="s">
        <v>6</v>
      </c>
      <c r="O46" s="21">
        <v>29121</v>
      </c>
      <c r="R46" s="22"/>
    </row>
    <row r="47" spans="2:18" s="4" customFormat="1" ht="60" customHeight="1" x14ac:dyDescent="0.2">
      <c r="B47" s="14" t="s">
        <v>5</v>
      </c>
      <c r="C47" s="28" t="s">
        <v>28</v>
      </c>
      <c r="D47" s="28" t="s">
        <v>31</v>
      </c>
      <c r="E47" s="29">
        <v>0.1</v>
      </c>
      <c r="F47" s="15" t="s">
        <v>4</v>
      </c>
      <c r="G47" s="7" t="s">
        <v>62</v>
      </c>
      <c r="H47" s="8">
        <v>41821</v>
      </c>
      <c r="I47" s="8">
        <v>42185</v>
      </c>
      <c r="J47" s="9">
        <v>3333.3</v>
      </c>
      <c r="K47" s="9">
        <v>266.7</v>
      </c>
      <c r="L47" s="9">
        <v>3600</v>
      </c>
      <c r="M47" s="14" t="s">
        <v>5</v>
      </c>
      <c r="N47" s="15" t="s">
        <v>6</v>
      </c>
      <c r="O47" s="21">
        <v>29121</v>
      </c>
      <c r="R47" s="22"/>
    </row>
    <row r="48" spans="2:18" s="4" customFormat="1" ht="60" customHeight="1" x14ac:dyDescent="0.2">
      <c r="B48" s="14" t="s">
        <v>5</v>
      </c>
      <c r="C48" s="28" t="s">
        <v>32</v>
      </c>
      <c r="D48" s="28" t="s">
        <v>79</v>
      </c>
      <c r="E48" s="29">
        <v>1</v>
      </c>
      <c r="F48" s="15" t="s">
        <v>4</v>
      </c>
      <c r="G48" s="7" t="s">
        <v>80</v>
      </c>
      <c r="H48" s="8">
        <v>42186</v>
      </c>
      <c r="I48" s="8">
        <v>42551</v>
      </c>
      <c r="J48" s="9">
        <v>2226811</v>
      </c>
      <c r="K48" s="9">
        <v>150844</v>
      </c>
      <c r="L48" s="9">
        <v>2377655</v>
      </c>
      <c r="M48" s="14" t="s">
        <v>5</v>
      </c>
      <c r="N48" s="15" t="s">
        <v>32</v>
      </c>
      <c r="O48" s="21">
        <v>30084</v>
      </c>
      <c r="R48" s="22"/>
    </row>
    <row r="49" spans="2:18" s="4" customFormat="1" ht="60" customHeight="1" x14ac:dyDescent="0.2">
      <c r="B49" s="14" t="s">
        <v>5</v>
      </c>
      <c r="C49" s="28" t="s">
        <v>32</v>
      </c>
      <c r="D49" s="28" t="s">
        <v>53</v>
      </c>
      <c r="E49" s="29">
        <v>0.5</v>
      </c>
      <c r="F49" s="15" t="s">
        <v>54</v>
      </c>
      <c r="G49" s="7" t="s">
        <v>81</v>
      </c>
      <c r="H49" s="8">
        <v>41821</v>
      </c>
      <c r="I49" s="8">
        <v>42185</v>
      </c>
      <c r="J49" s="9">
        <v>10000</v>
      </c>
      <c r="K49" s="9">
        <v>0</v>
      </c>
      <c r="L49" s="9">
        <v>10000</v>
      </c>
      <c r="M49" s="14" t="s">
        <v>5</v>
      </c>
      <c r="N49" s="15" t="s">
        <v>32</v>
      </c>
      <c r="O49" s="21">
        <v>28397</v>
      </c>
      <c r="R49" s="22"/>
    </row>
    <row r="50" spans="2:18" s="4" customFormat="1" ht="60" customHeight="1" x14ac:dyDescent="0.2">
      <c r="B50" s="14" t="s">
        <v>5</v>
      </c>
      <c r="C50" s="28" t="s">
        <v>32</v>
      </c>
      <c r="D50" s="28" t="s">
        <v>55</v>
      </c>
      <c r="E50" s="29">
        <v>0.5</v>
      </c>
      <c r="F50" s="15" t="s">
        <v>54</v>
      </c>
      <c r="G50" s="7" t="s">
        <v>81</v>
      </c>
      <c r="H50" s="8">
        <v>41821</v>
      </c>
      <c r="I50" s="8">
        <v>42185</v>
      </c>
      <c r="J50" s="9">
        <v>10000</v>
      </c>
      <c r="K50" s="9">
        <v>0</v>
      </c>
      <c r="L50" s="9">
        <v>10000</v>
      </c>
      <c r="M50" s="14" t="s">
        <v>5</v>
      </c>
      <c r="N50" s="15" t="s">
        <v>32</v>
      </c>
      <c r="O50" s="21">
        <v>28397</v>
      </c>
      <c r="R50" s="22"/>
    </row>
    <row r="51" spans="2:18" s="4" customFormat="1" ht="60" customHeight="1" x14ac:dyDescent="0.2">
      <c r="B51" s="14" t="s">
        <v>5</v>
      </c>
      <c r="C51" s="28" t="s">
        <v>32</v>
      </c>
      <c r="D51" s="28" t="s">
        <v>56</v>
      </c>
      <c r="E51" s="29">
        <v>0.6</v>
      </c>
      <c r="F51" s="15" t="s">
        <v>27</v>
      </c>
      <c r="G51" s="7" t="s">
        <v>57</v>
      </c>
      <c r="H51" s="8">
        <v>41912</v>
      </c>
      <c r="I51" s="8">
        <v>42276</v>
      </c>
      <c r="J51" s="9">
        <v>250718.4</v>
      </c>
      <c r="K51" s="9">
        <v>49144.800000000003</v>
      </c>
      <c r="L51" s="9">
        <v>299863.2</v>
      </c>
      <c r="M51" s="14" t="s">
        <v>5</v>
      </c>
      <c r="N51" s="15" t="s">
        <v>32</v>
      </c>
      <c r="O51" s="21">
        <v>28332</v>
      </c>
      <c r="R51" s="22"/>
    </row>
    <row r="52" spans="2:18" s="20" customFormat="1" ht="45" customHeight="1" x14ac:dyDescent="0.2">
      <c r="B52" s="16" t="s">
        <v>3</v>
      </c>
      <c r="C52" s="17">
        <v>45</v>
      </c>
      <c r="D52" s="17"/>
      <c r="E52" s="35"/>
      <c r="F52" s="17"/>
      <c r="G52" s="17"/>
      <c r="H52" s="19"/>
      <c r="I52" s="19"/>
      <c r="J52" s="18">
        <f>SUM(J7:J51)</f>
        <v>7151644</v>
      </c>
      <c r="K52" s="18">
        <f>SUM(K7:K51)</f>
        <v>510703</v>
      </c>
      <c r="L52" s="18">
        <f>SUM(L7:L51)</f>
        <v>7662347</v>
      </c>
      <c r="M52" s="19"/>
      <c r="N52" s="30"/>
      <c r="O52" s="31"/>
    </row>
  </sheetData>
  <sortState ref="B11:O811">
    <sortCondition ref="B11:B811"/>
    <sortCondition ref="C11:C811"/>
    <sortCondition ref="D11:D811"/>
    <sortCondition ref="F11:F811"/>
    <sortCondition ref="G11:G811"/>
    <sortCondition ref="H11:H811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2015-09-17T14:11:53Z</cp:lastPrinted>
  <dcterms:created xsi:type="dcterms:W3CDTF">2003-04-18T16:36:03Z</dcterms:created>
  <dcterms:modified xsi:type="dcterms:W3CDTF">2015-09-17T14:11:55Z</dcterms:modified>
</cp:coreProperties>
</file>