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4 - Annual Reports\AnnualReportFY15 DRAFT\"/>
    </mc:Choice>
  </mc:AlternateContent>
  <bookViews>
    <workbookView xWindow="480" yWindow="120" windowWidth="11340" windowHeight="7470" tabRatio="809"/>
  </bookViews>
  <sheets>
    <sheet name="CALS" sheetId="82" r:id="rId1"/>
    <sheet name="ALL AWARDS (2)" sheetId="80" state="hidden" r:id="rId2"/>
  </sheets>
  <definedNames>
    <definedName name="_xlnm.Print_Area" localSheetId="1">'ALL AWARDS (2)'!$A$2:$J$19</definedName>
    <definedName name="_xlnm.Print_Area" localSheetId="0">CALS!$A$1:$J$66</definedName>
    <definedName name="_xlnm.Print_Titles" localSheetId="1">'ALL AWARDS (2)'!$6:$7</definedName>
    <definedName name="_xlnm.Print_Titles" localSheetId="0">CALS!$6:$7</definedName>
  </definedNames>
  <calcPr calcId="152511"/>
</workbook>
</file>

<file path=xl/calcChain.xml><?xml version="1.0" encoding="utf-8"?>
<calcChain xmlns="http://schemas.openxmlformats.org/spreadsheetml/2006/main">
  <c r="J64" i="82" l="1"/>
  <c r="I64" i="82"/>
  <c r="H64" i="82"/>
</calcChain>
</file>

<file path=xl/sharedStrings.xml><?xml version="1.0" encoding="utf-8"?>
<sst xmlns="http://schemas.openxmlformats.org/spreadsheetml/2006/main" count="372" uniqueCount="183">
  <si>
    <t>College of Agriculture and Life Sciences</t>
  </si>
  <si>
    <t>Poynter, Matthew Edward / Jones, Christine Haas</t>
  </si>
  <si>
    <t>Nitrogen Dioxide in the Sensitization to Allergic Airway Disease</t>
  </si>
  <si>
    <t>Medicine - Cardiology</t>
  </si>
  <si>
    <t>Medicine - Endocrinology</t>
  </si>
  <si>
    <t>Medicine - Hematology Oncology</t>
  </si>
  <si>
    <t>Medicine - Immunobiology</t>
  </si>
  <si>
    <t>Medicine - Pulmonary</t>
  </si>
  <si>
    <t>Cornell University</t>
  </si>
  <si>
    <t>Skinner, Margaret</t>
  </si>
  <si>
    <t>Department</t>
  </si>
  <si>
    <t>National Institute of General Medical Sciences/NIH/DHHS</t>
  </si>
  <si>
    <t>National Institute of Diabetes and Digestive and Kidney Diseases/NIH/DHHS</t>
  </si>
  <si>
    <t>Biochemistry</t>
  </si>
  <si>
    <t>End Date</t>
  </si>
  <si>
    <t>Direct</t>
  </si>
  <si>
    <t>Indirect</t>
  </si>
  <si>
    <t>Total Awarded</t>
  </si>
  <si>
    <t>Community Development and Applied Economics</t>
  </si>
  <si>
    <t>Neurology</t>
  </si>
  <si>
    <t>National Center for Complementary and Alternative Medicine/NIH/DHHS</t>
  </si>
  <si>
    <t>Agricultural Research Service/Department of Agriculture</t>
  </si>
  <si>
    <t>Natural Resources Conservation Service/Department of Agriculture</t>
  </si>
  <si>
    <t>Psychology</t>
  </si>
  <si>
    <t>National Institute on Drug Abuse/NIH/DHHS</t>
  </si>
  <si>
    <t>Plant Biology</t>
  </si>
  <si>
    <t>Animal Science</t>
  </si>
  <si>
    <t>Nutrition and Food Sciences</t>
  </si>
  <si>
    <t>Hazelrigg, Ann L</t>
  </si>
  <si>
    <t>National Institute of Allergy and Infectious Diseases/NIH/DHHS</t>
  </si>
  <si>
    <t>National Heart, Lung, and Blood Institute/NIH/DHHS</t>
  </si>
  <si>
    <t>Parsons, Robert L</t>
  </si>
  <si>
    <t>Peace Corps (PC)</t>
  </si>
  <si>
    <t>Plant &amp; Soil Science</t>
  </si>
  <si>
    <t>Principal Investigator/ Fellow</t>
  </si>
  <si>
    <t>Sponsor</t>
  </si>
  <si>
    <t>Project Title</t>
  </si>
  <si>
    <t>Start Date</t>
  </si>
  <si>
    <t>National Science Foundation</t>
  </si>
  <si>
    <t>Forest Service/Department of Agriculture</t>
  </si>
  <si>
    <t>Total</t>
  </si>
  <si>
    <t>Vermont Agency of Agriculture, Food, and Markets</t>
  </si>
  <si>
    <t>North American Maple Syrup Council</t>
  </si>
  <si>
    <t>American Heart Association - Founders Affiliate</t>
  </si>
  <si>
    <t>University of New Hampshire</t>
  </si>
  <si>
    <t>Vermont Department of Environmental Conservation</t>
  </si>
  <si>
    <t xml:space="preserve"> </t>
  </si>
  <si>
    <t>National Institute of Food and Agriculture/Department of Agriculture</t>
  </si>
  <si>
    <t>Kolodinsky, Jane M.</t>
  </si>
  <si>
    <t>Panic Disorder and Nicotine Withdrawal</t>
  </si>
  <si>
    <t>Regulation of Effector CD4 T-Cells During Infection</t>
  </si>
  <si>
    <t>Inflammation Model of Body-Based Treatment for Chronic Musculoskeletal Pain</t>
  </si>
  <si>
    <t>College</t>
  </si>
  <si>
    <t>All Colleges</t>
  </si>
  <si>
    <t>CALS</t>
  </si>
  <si>
    <t>CAS</t>
  </si>
  <si>
    <t>COM</t>
  </si>
  <si>
    <t>Anxiety Vulnerability and Smoking Cessation</t>
  </si>
  <si>
    <t>The Prothrombinase Complex: A Model of an Enzyme-Cofactor Complex</t>
  </si>
  <si>
    <t xml:space="preserve">Spees, Jeffrey L. / Shimada, Issei </t>
  </si>
  <si>
    <t>Regulation of Reactive Astrocyte Formation by Gamma-Secretase Cleavage Products after CNS Injury</t>
  </si>
  <si>
    <t>Adipose Tissue Amyloid Precursor Protein and Beta-Amyloid</t>
  </si>
  <si>
    <t xml:space="preserve">Cushman, Mary / Locke, Bryan,  </t>
  </si>
  <si>
    <t>American Society of Hematology</t>
  </si>
  <si>
    <t>Is Higher Soluble P-Selectin a Risk Factor for Chronic Venous Insufficiency?</t>
  </si>
  <si>
    <t xml:space="preserve">Budd, Ralph C / Noubade, Rajkumar </t>
  </si>
  <si>
    <t>Teuscher, Cory / Krementsov, Dimitry N</t>
  </si>
  <si>
    <t>National Multiple Sclerosis Society</t>
  </si>
  <si>
    <t>p38 MAPK as a Female-Specific Druggable Target in Autoimmune Disease of the CNS</t>
  </si>
  <si>
    <t>Leclair, Laurie W. / Teneback, Charlotte C</t>
  </si>
  <si>
    <t>Cystic Fibrosis Foundation</t>
  </si>
  <si>
    <t>Antipseudonomal Effects of Bioengineered Lysozyme</t>
  </si>
  <si>
    <t>University of Wisconsin</t>
  </si>
  <si>
    <t>University of Delaware</t>
  </si>
  <si>
    <t>Sponsored Project Administration</t>
  </si>
  <si>
    <t>FY 2011 Sponsored Project Activity Report</t>
  </si>
  <si>
    <t>FY2011 Funding Detail</t>
  </si>
  <si>
    <t>Pratley, Richard E, / Tharp, William Gabriel</t>
  </si>
  <si>
    <t>Zvolensky, Michael J / Johnson, Kirsten Ann</t>
  </si>
  <si>
    <t>Zvolensky, Michael J / Leyro, Teresa Maria</t>
  </si>
  <si>
    <t>Everse, Stephen J / Bravo, Maria Cristina</t>
  </si>
  <si>
    <t>Langevin, Helene M. / Corey, Sarah M.</t>
  </si>
  <si>
    <t>x</t>
  </si>
  <si>
    <t>Risk Management Agency/Department of Agriculture</t>
  </si>
  <si>
    <t>Mendez, V. Ernesto</t>
  </si>
  <si>
    <t>Barlow, John W</t>
  </si>
  <si>
    <t>Kraft, Jana</t>
  </si>
  <si>
    <t>Peace Corps Strategy Contract 2013</t>
  </si>
  <si>
    <t>Carrington, Heather A</t>
  </si>
  <si>
    <t>University of Maryland</t>
  </si>
  <si>
    <t>Wright, Andre-Denis G</t>
  </si>
  <si>
    <t>College of Agriculture Dean's Office</t>
  </si>
  <si>
    <t>Downer, Patricia S</t>
  </si>
  <si>
    <t>Maintain CRIS Data Collection for NIFA State Partners and Grantees and Support Transition to REEport</t>
  </si>
  <si>
    <t>Liang, Chyi-Lyi Kathleen</t>
  </si>
  <si>
    <t>Foreign Agricultural Services/Department of Agriculture</t>
  </si>
  <si>
    <t>Yon, Bethany A</t>
  </si>
  <si>
    <t>Bradshaw, Terence Lee</t>
  </si>
  <si>
    <t>Chen Fanslow, Yolanda H</t>
  </si>
  <si>
    <t>National Plant Diagnostic Network for the Food and Agriculture Defense Initiative</t>
  </si>
  <si>
    <t>Vermont Agency of Natural Resources (ANR)</t>
  </si>
  <si>
    <t>Neher, Deborah</t>
  </si>
  <si>
    <t>FY 2015 Sponsored Project Activity Report</t>
  </si>
  <si>
    <t>FY 2015 Funding Detail</t>
  </si>
  <si>
    <t>Determination of Duration of Immunity Conferred by Ad5FMDV Vaccination in Cattle</t>
  </si>
  <si>
    <t>Greenwood, Sabrina L</t>
  </si>
  <si>
    <t>Walker (George) Milk Research Fund</t>
  </si>
  <si>
    <t xml:space="preserve">Feeding Dairy Cows to Produce Healthy Milk
</t>
  </si>
  <si>
    <t>Dairy Research Institute</t>
  </si>
  <si>
    <t>Examining the Effects of Consuming a Diet Comprising of Full-Fat Milk on Metabolic Health Markers</t>
  </si>
  <si>
    <t>Pandya, Mital M</t>
  </si>
  <si>
    <t>A Modern Approach Toward Vaccine Development Demonstrates the Role of Cytotoxic T Lymphocyte Responses to Foot and Mouth Disease Virus Vaccines</t>
  </si>
  <si>
    <t>Smith, Julia M</t>
  </si>
  <si>
    <t>A Human Behavioral Approach to Reducing the Impact of Livestock Pest or Disease Incursions of Socio-Economic Importance</t>
  </si>
  <si>
    <t>Vogelmann, Thomas C</t>
  </si>
  <si>
    <t>Investigation of Sulfate-Reducing Bacteria and Production of Hydrogen Sulfide in Anaerobic Manure Digesters</t>
  </si>
  <si>
    <t>Development of an Infrared Thermogram (IRT) Based Screening Tool for Cattle</t>
  </si>
  <si>
    <t>University of Vermont Collaboration with the USDA Northeast Climate Hub</t>
  </si>
  <si>
    <t>Baker, Daniel H</t>
  </si>
  <si>
    <t>Champlain Valley Office of Economic Opportunity</t>
  </si>
  <si>
    <t>Emergency Planning and Exercising for Resilient Mobile Home Communities</t>
  </si>
  <si>
    <t>Conner, David S.</t>
  </si>
  <si>
    <t>Michigan State University</t>
  </si>
  <si>
    <t>Optimizing Protected Culture Environments for Berry Crops</t>
  </si>
  <si>
    <t>Community and Public Safety Dashboard</t>
  </si>
  <si>
    <t>Vermont Attorney General's Office</t>
  </si>
  <si>
    <t>Consumer Assistance Program</t>
  </si>
  <si>
    <t>PEER Associates</t>
  </si>
  <si>
    <t>Nationwide Evaluation of USDA Farm to School Grants</t>
  </si>
  <si>
    <t>Vermont Maple Sugar Makers Association</t>
  </si>
  <si>
    <t>Economic Impact Study of the Vermont Maple Industry</t>
  </si>
  <si>
    <t>Sustaining and Enhancing Local Agriculture in Rural Areas:  Assessing Key Producer and Consumer Issues in Northern New England</t>
  </si>
  <si>
    <t>Cochran Fellows Training 2015</t>
  </si>
  <si>
    <t>Farm Transfer Education for the Northeast</t>
  </si>
  <si>
    <t>Farm Transfer Education for New England and West Virginia</t>
  </si>
  <si>
    <t>Farm Service Agency/U. S. Department of Agriculture</t>
  </si>
  <si>
    <t>Farm Bill Education for Vermont Farmers</t>
  </si>
  <si>
    <t>Risk Management Education in Vermont 2014-2015</t>
  </si>
  <si>
    <t>Recycling and Composting in School Cafeterias</t>
  </si>
  <si>
    <t>Northern Grapes: Integrating Viticulture, Winemaking, and Marketing of New Cold-Hardy Cultivars Supporting New and Growing Wineries</t>
  </si>
  <si>
    <t>Monsanto Company</t>
  </si>
  <si>
    <t>Biological Management of Apple Replant Disease</t>
  </si>
  <si>
    <t>Apple Market Optimization and Expansion through Value-Added Cider Production</t>
  </si>
  <si>
    <t>Agricultural Marketing Service/Department of Agriculture</t>
  </si>
  <si>
    <t>Orchard Economic Assessment to Support Vermont Hard Cider</t>
  </si>
  <si>
    <t>Vermont Master Composter 2015-2016</t>
  </si>
  <si>
    <t>City Market</t>
  </si>
  <si>
    <t>Establishing a Swede Midge Damage Threshold for Brassica Crops</t>
  </si>
  <si>
    <t>Exploiting the Reproductive Biology of the Invasive Swede Midge to Improve IPM in Brassica Crops</t>
  </si>
  <si>
    <t>Do Hyper-Diverse Genomes Run the Pesticide Treadmill: Resequencing Colorado Potato Beetle Genomes to Understand Rapid Pest Evolution and Improve Sustainable Pest Management</t>
  </si>
  <si>
    <t>Gorres, Josef H</t>
  </si>
  <si>
    <t>Collaborate with the University of Vermont to Establish Accurate K Factors for High Clay Content Soils, Specifically the Vergennes Soil Series and Similar Soils</t>
  </si>
  <si>
    <t>The Multidisciplinary Vermont Extension Implementation Program Addressing Stakeholder Priorities and Needs for 2014-2017</t>
  </si>
  <si>
    <t>CropLife Foundation</t>
  </si>
  <si>
    <t>The UVM Pesticide Education and Safety Program Improvement Initiative</t>
  </si>
  <si>
    <t>Department of Agriculture USDA</t>
  </si>
  <si>
    <t>Persistence of Enteric Pathogens in Manure-Amended Soils in Northeast U.S. Produce-Growing Environment</t>
  </si>
  <si>
    <t>Parker, Bruce L</t>
  </si>
  <si>
    <t>Chittenden County Maple Sugar Makers Association</t>
  </si>
  <si>
    <t>Earthworms:  A Real Threat to our Northeastern Sugarbushes</t>
  </si>
  <si>
    <t>Conservation, Food and Health Foundation</t>
  </si>
  <si>
    <t>Sustainable Biological Control Strategies for Growers of Greenhouse Vegetables in Lebanon</t>
  </si>
  <si>
    <t>Planning Research Using Novel Plant and Habitat Systems for Sustainable Pest Control in Vegetable Production</t>
  </si>
  <si>
    <t xml:space="preserve">Worms: The Lurking Threat to New England's Sugarbushes		
</t>
  </si>
  <si>
    <t>Parker, Jason S</t>
  </si>
  <si>
    <t>Defining and Overcoming Economic Factors Hindering Adoption of Food Safety Practices by Small and Medium Sized Farms in the New England Region</t>
  </si>
  <si>
    <t>American Floral Endowment</t>
  </si>
  <si>
    <t>Novel Fungal Formulations for Western Flower Thrips in Soil</t>
  </si>
  <si>
    <t>Dynamics of Naturally Occurring Fungal-Induced Epizootics of Hemlock Wooly Adelgid</t>
  </si>
  <si>
    <t>Center for Lake Champlain Watershed Research Innovation Implementation Inc.</t>
  </si>
  <si>
    <t>Saffron: A New High-Value Crop for Vermont Growers</t>
  </si>
  <si>
    <t>Plant-mediated IPM Systems for Pest Aphids of High Tunnel Vegetable Production</t>
  </si>
  <si>
    <t>Keller, Stephen R.</t>
  </si>
  <si>
    <t>LTREB: Impacts of Polyandry Over the Lifetime of a Social Mammal</t>
  </si>
  <si>
    <t>Combining Genomics, Remote Sensing, and Geospatial Modeling to Understand Adaptation to Growing Season Length in Balsam Poplar</t>
  </si>
  <si>
    <t>Molofsky, Jane</t>
  </si>
  <si>
    <t>Understanding the Role of Population Genetic Structure and Population Dynamics in the Invasion of Knapweeds</t>
  </si>
  <si>
    <t>Perkins, Timothy D</t>
  </si>
  <si>
    <t>Is Tapping Below the Lateral Line an Effective Tool to Increase the Size of the Tapping Band</t>
  </si>
  <si>
    <t>Preston, Jill C</t>
  </si>
  <si>
    <t>Evolutionary Genetics of Vernalization Responsiveness in the Temperate Grass Subfamily Pooideae</t>
  </si>
  <si>
    <t>van den Berg, Abby K</t>
  </si>
  <si>
    <t>Standard Practices for a New System of Maple Syrup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</si>
</sst>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8">
    <font>
      <sz val="10"/>
      <name val="MS Sans Serif"/>
      <charset val="204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9"/>
      <color rgb="FF006600"/>
      <name val="Garamond"/>
      <family val="1"/>
    </font>
    <font>
      <b/>
      <sz val="12"/>
      <color rgb="FF006600"/>
      <name val="Garamond"/>
      <family val="1"/>
    </font>
    <font>
      <b/>
      <sz val="14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8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9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2" borderId="4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16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9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296324</xdr:colOff>
      <xdr:row>1</xdr:row>
      <xdr:rowOff>105830</xdr:rowOff>
    </xdr:from>
    <xdr:to>
      <xdr:col>2</xdr:col>
      <xdr:colOff>1351482</xdr:colOff>
      <xdr:row>4</xdr:row>
      <xdr:rowOff>93130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24" y="267755"/>
          <a:ext cx="3264958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74081</xdr:colOff>
      <xdr:row>1</xdr:row>
      <xdr:rowOff>95258</xdr:rowOff>
    </xdr:from>
    <xdr:to>
      <xdr:col>1</xdr:col>
      <xdr:colOff>31748</xdr:colOff>
      <xdr:row>4</xdr:row>
      <xdr:rowOff>128066</xdr:rowOff>
    </xdr:to>
    <xdr:pic>
      <xdr:nvPicPr>
        <xdr:cNvPr id="2" name="Picture 5" descr="Description: C:\Users\dsilver\Desktop\uvmtoweroutline3425_00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1" y="257183"/>
          <a:ext cx="757767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5"/>
  <sheetViews>
    <sheetView showGridLines="0" tabSelected="1" zoomScale="90" zoomScaleNormal="90" workbookViewId="0">
      <selection activeCell="B6" sqref="B6"/>
    </sheetView>
  </sheetViews>
  <sheetFormatPr defaultRowHeight="12.75"/>
  <cols>
    <col min="1" max="1" width="12" style="4" customWidth="1"/>
    <col min="2" max="2" width="21.140625" style="4" customWidth="1"/>
    <col min="3" max="3" width="23.5703125" style="4" customWidth="1"/>
    <col min="4" max="4" width="28.7109375" style="4" customWidth="1"/>
    <col min="5" max="5" width="40.85546875" style="4" customWidth="1"/>
    <col min="6" max="6" width="11.140625" style="31" customWidth="1"/>
    <col min="7" max="7" width="11.42578125" style="31" customWidth="1"/>
    <col min="8" max="10" width="14.5703125" style="33" customWidth="1"/>
    <col min="11" max="16384" width="9.140625" style="4"/>
  </cols>
  <sheetData>
    <row r="2" spans="1:11" s="1" customFormat="1" ht="18" customHeight="1">
      <c r="A2" s="19"/>
      <c r="B2" s="14"/>
      <c r="C2" s="14"/>
      <c r="D2" s="14"/>
      <c r="E2" s="47" t="s">
        <v>102</v>
      </c>
      <c r="F2" s="15"/>
      <c r="G2" s="15"/>
      <c r="H2" s="34"/>
      <c r="I2" s="7"/>
      <c r="J2" s="8"/>
    </row>
    <row r="3" spans="1:11" s="1" customFormat="1" ht="18" customHeight="1">
      <c r="A3" s="20"/>
      <c r="B3" s="2"/>
      <c r="C3" s="2"/>
      <c r="D3" s="2"/>
      <c r="E3" s="26" t="s">
        <v>0</v>
      </c>
      <c r="F3" s="16"/>
      <c r="G3" s="2"/>
      <c r="H3" s="35"/>
      <c r="I3" s="9"/>
      <c r="J3" s="10"/>
    </row>
    <row r="4" spans="1:11" s="1" customFormat="1" ht="18" customHeight="1">
      <c r="A4" s="20"/>
      <c r="B4" s="27"/>
      <c r="C4" s="2"/>
      <c r="D4" s="2"/>
      <c r="E4" s="26" t="s">
        <v>103</v>
      </c>
      <c r="F4" s="16"/>
      <c r="G4" s="2"/>
      <c r="H4" s="35"/>
      <c r="I4" s="9"/>
      <c r="J4" s="10"/>
    </row>
    <row r="5" spans="1:11" s="1" customFormat="1" ht="18" customHeight="1">
      <c r="A5" s="28"/>
      <c r="B5" s="3"/>
      <c r="C5" s="3"/>
      <c r="D5" s="3"/>
      <c r="E5" s="24" t="s">
        <v>46</v>
      </c>
      <c r="F5" s="24"/>
      <c r="G5" s="3"/>
      <c r="H5" s="11"/>
      <c r="I5" s="11"/>
      <c r="J5" s="12"/>
    </row>
    <row r="6" spans="1:11" s="13" customFormat="1" ht="25.5" customHeight="1">
      <c r="A6" s="21"/>
      <c r="B6" s="17"/>
      <c r="C6" s="18"/>
      <c r="D6" s="18"/>
      <c r="E6" s="18"/>
      <c r="F6" s="17"/>
      <c r="G6" s="17"/>
      <c r="H6" s="36"/>
      <c r="I6" s="36"/>
      <c r="J6" s="37"/>
      <c r="K6" s="1"/>
    </row>
    <row r="7" spans="1:11" s="23" customFormat="1" ht="31.5" customHeight="1">
      <c r="A7" s="29" t="s">
        <v>52</v>
      </c>
      <c r="B7" s="29" t="s">
        <v>10</v>
      </c>
      <c r="C7" s="29" t="s">
        <v>34</v>
      </c>
      <c r="D7" s="29" t="s">
        <v>35</v>
      </c>
      <c r="E7" s="29" t="s">
        <v>36</v>
      </c>
      <c r="F7" s="22" t="s">
        <v>37</v>
      </c>
      <c r="G7" s="22" t="s">
        <v>14</v>
      </c>
      <c r="H7" s="38" t="s">
        <v>15</v>
      </c>
      <c r="I7" s="38" t="s">
        <v>16</v>
      </c>
      <c r="J7" s="38" t="s">
        <v>17</v>
      </c>
      <c r="K7" s="30"/>
    </row>
    <row r="8" spans="1:11" s="6" customFormat="1" ht="60" customHeight="1">
      <c r="A8" s="5" t="s">
        <v>54</v>
      </c>
      <c r="B8" s="5" t="s">
        <v>26</v>
      </c>
      <c r="C8" s="5" t="s">
        <v>85</v>
      </c>
      <c r="D8" s="5" t="s">
        <v>21</v>
      </c>
      <c r="E8" s="5" t="s">
        <v>104</v>
      </c>
      <c r="F8" s="32">
        <v>41760</v>
      </c>
      <c r="G8" s="32">
        <v>42628</v>
      </c>
      <c r="H8" s="39">
        <v>544998</v>
      </c>
      <c r="I8" s="39">
        <v>0</v>
      </c>
      <c r="J8" s="39">
        <v>544998</v>
      </c>
      <c r="K8" s="1"/>
    </row>
    <row r="9" spans="1:11" s="6" customFormat="1" ht="60" customHeight="1">
      <c r="A9" s="5" t="s">
        <v>54</v>
      </c>
      <c r="B9" s="5" t="s">
        <v>26</v>
      </c>
      <c r="C9" s="5" t="s">
        <v>105</v>
      </c>
      <c r="D9" s="5" t="s">
        <v>106</v>
      </c>
      <c r="E9" s="5" t="s">
        <v>107</v>
      </c>
      <c r="F9" s="32">
        <v>41640</v>
      </c>
      <c r="G9" s="32">
        <v>42323</v>
      </c>
      <c r="H9" s="39">
        <v>18270</v>
      </c>
      <c r="I9" s="39">
        <v>0</v>
      </c>
      <c r="J9" s="39">
        <v>18270</v>
      </c>
      <c r="K9" s="1"/>
    </row>
    <row r="10" spans="1:11" s="6" customFormat="1" ht="60" customHeight="1">
      <c r="A10" s="5" t="s">
        <v>54</v>
      </c>
      <c r="B10" s="5" t="s">
        <v>26</v>
      </c>
      <c r="C10" s="5" t="s">
        <v>86</v>
      </c>
      <c r="D10" s="5" t="s">
        <v>108</v>
      </c>
      <c r="E10" s="5" t="s">
        <v>109</v>
      </c>
      <c r="F10" s="32">
        <v>41730</v>
      </c>
      <c r="G10" s="32">
        <v>42460</v>
      </c>
      <c r="H10" s="39">
        <v>270000</v>
      </c>
      <c r="I10" s="39">
        <v>27000</v>
      </c>
      <c r="J10" s="39">
        <v>297000</v>
      </c>
      <c r="K10" s="1"/>
    </row>
    <row r="11" spans="1:11" s="6" customFormat="1" ht="60" customHeight="1">
      <c r="A11" s="5" t="s">
        <v>54</v>
      </c>
      <c r="B11" s="5" t="s">
        <v>26</v>
      </c>
      <c r="C11" s="5" t="s">
        <v>110</v>
      </c>
      <c r="D11" s="5" t="s">
        <v>47</v>
      </c>
      <c r="E11" s="5" t="s">
        <v>111</v>
      </c>
      <c r="F11" s="32">
        <v>41974</v>
      </c>
      <c r="G11" s="32">
        <v>42704</v>
      </c>
      <c r="H11" s="39">
        <v>79000</v>
      </c>
      <c r="I11" s="39">
        <v>0</v>
      </c>
      <c r="J11" s="39">
        <v>79000</v>
      </c>
      <c r="K11" s="1"/>
    </row>
    <row r="12" spans="1:11" s="6" customFormat="1" ht="60" customHeight="1">
      <c r="A12" s="5" t="s">
        <v>54</v>
      </c>
      <c r="B12" s="5" t="s">
        <v>26</v>
      </c>
      <c r="C12" s="5" t="s">
        <v>112</v>
      </c>
      <c r="D12" s="5" t="s">
        <v>47</v>
      </c>
      <c r="E12" s="5" t="s">
        <v>113</v>
      </c>
      <c r="F12" s="32">
        <v>42095</v>
      </c>
      <c r="G12" s="32">
        <v>42460</v>
      </c>
      <c r="H12" s="39">
        <v>894555</v>
      </c>
      <c r="I12" s="39">
        <v>251071</v>
      </c>
      <c r="J12" s="39">
        <v>1145626</v>
      </c>
      <c r="K12" s="1"/>
    </row>
    <row r="13" spans="1:11" s="6" customFormat="1" ht="60" customHeight="1">
      <c r="A13" s="5" t="s">
        <v>54</v>
      </c>
      <c r="B13" s="5" t="s">
        <v>26</v>
      </c>
      <c r="C13" s="5" t="s">
        <v>114</v>
      </c>
      <c r="D13" s="5" t="s">
        <v>41</v>
      </c>
      <c r="E13" s="5" t="s">
        <v>115</v>
      </c>
      <c r="F13" s="32">
        <v>41821</v>
      </c>
      <c r="G13" s="32">
        <v>42004</v>
      </c>
      <c r="H13" s="39">
        <v>25000</v>
      </c>
      <c r="I13" s="39">
        <v>0</v>
      </c>
      <c r="J13" s="39">
        <v>25000</v>
      </c>
      <c r="K13" s="1"/>
    </row>
    <row r="14" spans="1:11" s="6" customFormat="1" ht="60" customHeight="1">
      <c r="A14" s="5" t="s">
        <v>54</v>
      </c>
      <c r="B14" s="5" t="s">
        <v>26</v>
      </c>
      <c r="C14" s="5" t="s">
        <v>90</v>
      </c>
      <c r="D14" s="5" t="s">
        <v>21</v>
      </c>
      <c r="E14" s="5" t="s">
        <v>116</v>
      </c>
      <c r="F14" s="32">
        <v>41702</v>
      </c>
      <c r="G14" s="32">
        <v>41912</v>
      </c>
      <c r="H14" s="39">
        <v>25000</v>
      </c>
      <c r="I14" s="39">
        <v>0</v>
      </c>
      <c r="J14" s="39">
        <v>25000</v>
      </c>
      <c r="K14" s="1"/>
    </row>
    <row r="15" spans="1:11" s="6" customFormat="1" ht="60" customHeight="1">
      <c r="A15" s="5" t="s">
        <v>54</v>
      </c>
      <c r="B15" s="5" t="s">
        <v>91</v>
      </c>
      <c r="C15" s="5" t="s">
        <v>92</v>
      </c>
      <c r="D15" s="5" t="s">
        <v>47</v>
      </c>
      <c r="E15" s="5" t="s">
        <v>93</v>
      </c>
      <c r="F15" s="32">
        <v>41883</v>
      </c>
      <c r="G15" s="32">
        <v>42613</v>
      </c>
      <c r="H15" s="39">
        <v>144936</v>
      </c>
      <c r="I15" s="39">
        <v>0</v>
      </c>
      <c r="J15" s="39">
        <v>144936</v>
      </c>
      <c r="K15" s="1"/>
    </row>
    <row r="16" spans="1:11" s="6" customFormat="1" ht="60" customHeight="1">
      <c r="A16" s="5" t="s">
        <v>54</v>
      </c>
      <c r="B16" s="5" t="s">
        <v>91</v>
      </c>
      <c r="C16" s="5" t="s">
        <v>84</v>
      </c>
      <c r="D16" s="5" t="s">
        <v>39</v>
      </c>
      <c r="E16" s="5" t="s">
        <v>117</v>
      </c>
      <c r="F16" s="32">
        <v>41890</v>
      </c>
      <c r="G16" s="32">
        <v>43646</v>
      </c>
      <c r="H16" s="39">
        <v>45000</v>
      </c>
      <c r="I16" s="39">
        <v>0</v>
      </c>
      <c r="J16" s="39">
        <v>45000</v>
      </c>
      <c r="K16" s="1"/>
    </row>
    <row r="17" spans="1:11" s="6" customFormat="1" ht="60" customHeight="1">
      <c r="A17" s="5" t="s">
        <v>54</v>
      </c>
      <c r="B17" s="5" t="s">
        <v>18</v>
      </c>
      <c r="C17" s="5" t="s">
        <v>118</v>
      </c>
      <c r="D17" s="5" t="s">
        <v>119</v>
      </c>
      <c r="E17" s="5" t="s">
        <v>120</v>
      </c>
      <c r="F17" s="32">
        <v>41883</v>
      </c>
      <c r="G17" s="32">
        <v>42338</v>
      </c>
      <c r="H17" s="39">
        <v>7273</v>
      </c>
      <c r="I17" s="39">
        <v>727</v>
      </c>
      <c r="J17" s="39">
        <v>8000</v>
      </c>
      <c r="K17" s="1"/>
    </row>
    <row r="18" spans="1:11" s="6" customFormat="1" ht="60" customHeight="1">
      <c r="A18" s="5" t="s">
        <v>54</v>
      </c>
      <c r="B18" s="5" t="s">
        <v>18</v>
      </c>
      <c r="C18" s="5" t="s">
        <v>121</v>
      </c>
      <c r="D18" s="5" t="s">
        <v>122</v>
      </c>
      <c r="E18" s="5" t="s">
        <v>123</v>
      </c>
      <c r="F18" s="32">
        <v>41883</v>
      </c>
      <c r="G18" s="32">
        <v>43708</v>
      </c>
      <c r="H18" s="39">
        <v>51619</v>
      </c>
      <c r="I18" s="39">
        <v>14466</v>
      </c>
      <c r="J18" s="39">
        <v>66085</v>
      </c>
      <c r="K18" s="1"/>
    </row>
    <row r="19" spans="1:11" s="6" customFormat="1" ht="60" customHeight="1">
      <c r="A19" s="5" t="s">
        <v>54</v>
      </c>
      <c r="B19" s="5" t="s">
        <v>18</v>
      </c>
      <c r="C19" s="5" t="s">
        <v>48</v>
      </c>
      <c r="D19" s="5" t="s">
        <v>122</v>
      </c>
      <c r="E19" s="5" t="s">
        <v>124</v>
      </c>
      <c r="F19" s="32">
        <v>42036</v>
      </c>
      <c r="G19" s="32">
        <v>42400</v>
      </c>
      <c r="H19" s="39">
        <v>96958</v>
      </c>
      <c r="I19" s="39">
        <v>34645</v>
      </c>
      <c r="J19" s="39">
        <v>131603</v>
      </c>
      <c r="K19" s="1"/>
    </row>
    <row r="20" spans="1:11" s="6" customFormat="1" ht="60" customHeight="1">
      <c r="A20" s="5" t="s">
        <v>54</v>
      </c>
      <c r="B20" s="5" t="s">
        <v>18</v>
      </c>
      <c r="C20" s="5" t="s">
        <v>48</v>
      </c>
      <c r="D20" s="5" t="s">
        <v>32</v>
      </c>
      <c r="E20" s="5" t="s">
        <v>87</v>
      </c>
      <c r="F20" s="32">
        <v>41873</v>
      </c>
      <c r="G20" s="32">
        <v>42237</v>
      </c>
      <c r="H20" s="39">
        <v>17685</v>
      </c>
      <c r="I20" s="39">
        <v>1415</v>
      </c>
      <c r="J20" s="39">
        <v>19100</v>
      </c>
      <c r="K20" s="1"/>
    </row>
    <row r="21" spans="1:11" s="6" customFormat="1" ht="60" customHeight="1">
      <c r="A21" s="5" t="s">
        <v>54</v>
      </c>
      <c r="B21" s="5" t="s">
        <v>18</v>
      </c>
      <c r="C21" s="5" t="s">
        <v>48</v>
      </c>
      <c r="D21" s="5" t="s">
        <v>127</v>
      </c>
      <c r="E21" s="5" t="s">
        <v>128</v>
      </c>
      <c r="F21" s="32">
        <v>41548</v>
      </c>
      <c r="G21" s="32">
        <v>42004</v>
      </c>
      <c r="H21" s="39">
        <v>50000</v>
      </c>
      <c r="I21" s="39">
        <v>0</v>
      </c>
      <c r="J21" s="39">
        <v>50000</v>
      </c>
      <c r="K21" s="1"/>
    </row>
    <row r="22" spans="1:11" s="6" customFormat="1" ht="60" customHeight="1">
      <c r="A22" s="5" t="s">
        <v>54</v>
      </c>
      <c r="B22" s="5" t="s">
        <v>18</v>
      </c>
      <c r="C22" s="5" t="s">
        <v>48</v>
      </c>
      <c r="D22" s="5" t="s">
        <v>125</v>
      </c>
      <c r="E22" s="5" t="s">
        <v>126</v>
      </c>
      <c r="F22" s="32">
        <v>41821</v>
      </c>
      <c r="G22" s="32">
        <v>42551</v>
      </c>
      <c r="H22" s="39">
        <v>330444</v>
      </c>
      <c r="I22" s="39">
        <v>0</v>
      </c>
      <c r="J22" s="39">
        <v>330444</v>
      </c>
      <c r="K22" s="1"/>
    </row>
    <row r="23" spans="1:11" s="6" customFormat="1" ht="60" customHeight="1">
      <c r="A23" s="5" t="s">
        <v>54</v>
      </c>
      <c r="B23" s="5" t="s">
        <v>18</v>
      </c>
      <c r="C23" s="5" t="s">
        <v>48</v>
      </c>
      <c r="D23" s="5" t="s">
        <v>129</v>
      </c>
      <c r="E23" s="5" t="s">
        <v>130</v>
      </c>
      <c r="F23" s="32">
        <v>41744</v>
      </c>
      <c r="G23" s="32">
        <v>42247</v>
      </c>
      <c r="H23" s="39">
        <v>22713</v>
      </c>
      <c r="I23" s="39">
        <v>8517</v>
      </c>
      <c r="J23" s="39">
        <v>31230</v>
      </c>
      <c r="K23" s="1"/>
    </row>
    <row r="24" spans="1:11" s="6" customFormat="1" ht="60" customHeight="1">
      <c r="A24" s="5" t="s">
        <v>54</v>
      </c>
      <c r="B24" s="5" t="s">
        <v>18</v>
      </c>
      <c r="C24" s="5" t="s">
        <v>94</v>
      </c>
      <c r="D24" s="5" t="s">
        <v>44</v>
      </c>
      <c r="E24" s="5" t="s">
        <v>131</v>
      </c>
      <c r="F24" s="32">
        <v>41821</v>
      </c>
      <c r="G24" s="32">
        <v>42916</v>
      </c>
      <c r="H24" s="39">
        <v>80127</v>
      </c>
      <c r="I24" s="39">
        <v>30048</v>
      </c>
      <c r="J24" s="39">
        <v>110175</v>
      </c>
      <c r="K24" s="1"/>
    </row>
    <row r="25" spans="1:11" s="6" customFormat="1" ht="60" customHeight="1">
      <c r="A25" s="5" t="s">
        <v>54</v>
      </c>
      <c r="B25" s="5" t="s">
        <v>18</v>
      </c>
      <c r="C25" s="5" t="s">
        <v>31</v>
      </c>
      <c r="D25" s="5" t="s">
        <v>135</v>
      </c>
      <c r="E25" s="5" t="s">
        <v>136</v>
      </c>
      <c r="F25" s="32">
        <v>41936</v>
      </c>
      <c r="G25" s="32">
        <v>42916</v>
      </c>
      <c r="H25" s="39">
        <v>10000</v>
      </c>
      <c r="I25" s="39">
        <v>0</v>
      </c>
      <c r="J25" s="39">
        <v>10000</v>
      </c>
      <c r="K25" s="1"/>
    </row>
    <row r="26" spans="1:11" s="6" customFormat="1" ht="60" customHeight="1">
      <c r="A26" s="5" t="s">
        <v>54</v>
      </c>
      <c r="B26" s="5" t="s">
        <v>18</v>
      </c>
      <c r="C26" s="5" t="s">
        <v>31</v>
      </c>
      <c r="D26" s="5" t="s">
        <v>95</v>
      </c>
      <c r="E26" s="5" t="s">
        <v>132</v>
      </c>
      <c r="F26" s="32">
        <v>42168</v>
      </c>
      <c r="G26" s="32">
        <v>42369</v>
      </c>
      <c r="H26" s="39">
        <v>30016</v>
      </c>
      <c r="I26" s="39">
        <v>3002</v>
      </c>
      <c r="J26" s="39">
        <v>33018</v>
      </c>
      <c r="K26" s="1"/>
    </row>
    <row r="27" spans="1:11" s="6" customFormat="1" ht="60" customHeight="1">
      <c r="A27" s="5" t="s">
        <v>54</v>
      </c>
      <c r="B27" s="5" t="s">
        <v>18</v>
      </c>
      <c r="C27" s="5" t="s">
        <v>31</v>
      </c>
      <c r="D27" s="5" t="s">
        <v>83</v>
      </c>
      <c r="E27" s="5" t="s">
        <v>137</v>
      </c>
      <c r="F27" s="32">
        <v>41912</v>
      </c>
      <c r="G27" s="32">
        <v>42276</v>
      </c>
      <c r="H27" s="39">
        <v>235454</v>
      </c>
      <c r="I27" s="39">
        <v>23545</v>
      </c>
      <c r="J27" s="39">
        <v>258999</v>
      </c>
      <c r="K27" s="1"/>
    </row>
    <row r="28" spans="1:11" s="6" customFormat="1" ht="60" customHeight="1">
      <c r="A28" s="5" t="s">
        <v>54</v>
      </c>
      <c r="B28" s="5" t="s">
        <v>18</v>
      </c>
      <c r="C28" s="5" t="s">
        <v>31</v>
      </c>
      <c r="D28" s="5" t="s">
        <v>73</v>
      </c>
      <c r="E28" s="5" t="s">
        <v>134</v>
      </c>
      <c r="F28" s="32">
        <v>41821</v>
      </c>
      <c r="G28" s="32">
        <v>42369</v>
      </c>
      <c r="H28" s="39">
        <v>26061</v>
      </c>
      <c r="I28" s="39">
        <v>7088</v>
      </c>
      <c r="J28" s="39">
        <v>33149</v>
      </c>
      <c r="K28" s="1"/>
    </row>
    <row r="29" spans="1:11" s="6" customFormat="1" ht="60" customHeight="1">
      <c r="A29" s="5" t="s">
        <v>54</v>
      </c>
      <c r="B29" s="5" t="s">
        <v>18</v>
      </c>
      <c r="C29" s="5" t="s">
        <v>31</v>
      </c>
      <c r="D29" s="5" t="s">
        <v>73</v>
      </c>
      <c r="E29" s="5" t="s">
        <v>133</v>
      </c>
      <c r="F29" s="32">
        <v>42095</v>
      </c>
      <c r="G29" s="32">
        <v>42460</v>
      </c>
      <c r="H29" s="39">
        <v>27687</v>
      </c>
      <c r="I29" s="39">
        <v>7530</v>
      </c>
      <c r="J29" s="39">
        <v>35217</v>
      </c>
      <c r="K29" s="1"/>
    </row>
    <row r="30" spans="1:11" s="6" customFormat="1" ht="60" customHeight="1">
      <c r="A30" s="5" t="s">
        <v>54</v>
      </c>
      <c r="B30" s="5" t="s">
        <v>27</v>
      </c>
      <c r="C30" s="5" t="s">
        <v>96</v>
      </c>
      <c r="D30" s="5" t="s">
        <v>100</v>
      </c>
      <c r="E30" s="5" t="s">
        <v>138</v>
      </c>
      <c r="F30" s="32">
        <v>41760</v>
      </c>
      <c r="G30" s="32">
        <v>42155</v>
      </c>
      <c r="H30" s="39">
        <v>9375</v>
      </c>
      <c r="I30" s="39">
        <v>1875</v>
      </c>
      <c r="J30" s="39">
        <v>11250</v>
      </c>
      <c r="K30" s="1"/>
    </row>
    <row r="31" spans="1:11" s="6" customFormat="1" ht="60" customHeight="1">
      <c r="A31" s="5" t="s">
        <v>54</v>
      </c>
      <c r="B31" s="5" t="s">
        <v>33</v>
      </c>
      <c r="C31" s="5" t="s">
        <v>97</v>
      </c>
      <c r="D31" s="5" t="s">
        <v>143</v>
      </c>
      <c r="E31" s="5" t="s">
        <v>144</v>
      </c>
      <c r="F31" s="32">
        <v>41912</v>
      </c>
      <c r="G31" s="32">
        <v>42642</v>
      </c>
      <c r="H31" s="39">
        <v>75384</v>
      </c>
      <c r="I31" s="39">
        <v>0</v>
      </c>
      <c r="J31" s="39">
        <v>75384</v>
      </c>
      <c r="K31" s="1"/>
    </row>
    <row r="32" spans="1:11" s="6" customFormat="1" ht="60" customHeight="1">
      <c r="A32" s="5" t="s">
        <v>54</v>
      </c>
      <c r="B32" s="5" t="s">
        <v>33</v>
      </c>
      <c r="C32" s="5" t="s">
        <v>97</v>
      </c>
      <c r="D32" s="5" t="s">
        <v>8</v>
      </c>
      <c r="E32" s="5" t="s">
        <v>139</v>
      </c>
      <c r="F32" s="32">
        <v>41883</v>
      </c>
      <c r="G32" s="32">
        <v>42247</v>
      </c>
      <c r="H32" s="39">
        <v>18088</v>
      </c>
      <c r="I32" s="39">
        <v>5102</v>
      </c>
      <c r="J32" s="39">
        <v>23190</v>
      </c>
      <c r="K32" s="1"/>
    </row>
    <row r="33" spans="1:11" s="6" customFormat="1" ht="60" customHeight="1">
      <c r="A33" s="5" t="s">
        <v>54</v>
      </c>
      <c r="B33" s="5" t="s">
        <v>33</v>
      </c>
      <c r="C33" s="5" t="s">
        <v>97</v>
      </c>
      <c r="D33" s="5" t="s">
        <v>140</v>
      </c>
      <c r="E33" s="5" t="s">
        <v>141</v>
      </c>
      <c r="F33" s="32">
        <v>41791</v>
      </c>
      <c r="G33" s="32">
        <v>42521</v>
      </c>
      <c r="H33" s="39">
        <v>7001</v>
      </c>
      <c r="I33" s="39">
        <v>2625</v>
      </c>
      <c r="J33" s="39">
        <v>9626</v>
      </c>
      <c r="K33" s="1"/>
    </row>
    <row r="34" spans="1:11" s="6" customFormat="1" ht="60" customHeight="1">
      <c r="A34" s="5" t="s">
        <v>54</v>
      </c>
      <c r="B34" s="5" t="s">
        <v>33</v>
      </c>
      <c r="C34" s="5" t="s">
        <v>97</v>
      </c>
      <c r="D34" s="5" t="s">
        <v>41</v>
      </c>
      <c r="E34" s="5" t="s">
        <v>142</v>
      </c>
      <c r="F34" s="32">
        <v>41883</v>
      </c>
      <c r="G34" s="32">
        <v>42370</v>
      </c>
      <c r="H34" s="39">
        <v>40000</v>
      </c>
      <c r="I34" s="39">
        <v>0</v>
      </c>
      <c r="J34" s="39">
        <v>40000</v>
      </c>
      <c r="K34" s="1"/>
    </row>
    <row r="35" spans="1:11" s="6" customFormat="1" ht="60" customHeight="1">
      <c r="A35" s="5" t="s">
        <v>54</v>
      </c>
      <c r="B35" s="5" t="s">
        <v>33</v>
      </c>
      <c r="C35" s="5" t="s">
        <v>88</v>
      </c>
      <c r="D35" s="5" t="s">
        <v>45</v>
      </c>
      <c r="E35" s="5" t="s">
        <v>145</v>
      </c>
      <c r="F35" s="32">
        <v>42124</v>
      </c>
      <c r="G35" s="32">
        <v>42521</v>
      </c>
      <c r="H35" s="39">
        <v>29167</v>
      </c>
      <c r="I35" s="39">
        <v>5833</v>
      </c>
      <c r="J35" s="39">
        <v>35000</v>
      </c>
      <c r="K35" s="1"/>
    </row>
    <row r="36" spans="1:11" s="6" customFormat="1" ht="60" customHeight="1">
      <c r="A36" s="5" t="s">
        <v>54</v>
      </c>
      <c r="B36" s="5" t="s">
        <v>33</v>
      </c>
      <c r="C36" s="5" t="s">
        <v>98</v>
      </c>
      <c r="D36" s="5" t="s">
        <v>146</v>
      </c>
      <c r="E36" s="5" t="s">
        <v>147</v>
      </c>
      <c r="F36" s="32">
        <v>41913</v>
      </c>
      <c r="G36" s="32">
        <v>42369</v>
      </c>
      <c r="H36" s="39">
        <v>10431</v>
      </c>
      <c r="I36" s="39">
        <v>3912</v>
      </c>
      <c r="J36" s="39">
        <v>14343</v>
      </c>
      <c r="K36" s="1"/>
    </row>
    <row r="37" spans="1:11" s="6" customFormat="1" ht="60" customHeight="1">
      <c r="A37" s="5" t="s">
        <v>54</v>
      </c>
      <c r="B37" s="5" t="s">
        <v>33</v>
      </c>
      <c r="C37" s="5" t="s">
        <v>98</v>
      </c>
      <c r="D37" s="5" t="s">
        <v>47</v>
      </c>
      <c r="E37" s="5" t="s">
        <v>148</v>
      </c>
      <c r="F37" s="32">
        <v>41883</v>
      </c>
      <c r="G37" s="32">
        <v>43343</v>
      </c>
      <c r="H37" s="39">
        <v>182999</v>
      </c>
      <c r="I37" s="39">
        <v>67001</v>
      </c>
      <c r="J37" s="39">
        <v>250000</v>
      </c>
      <c r="K37" s="1"/>
    </row>
    <row r="38" spans="1:11" s="6" customFormat="1" ht="60" customHeight="1">
      <c r="A38" s="5" t="s">
        <v>54</v>
      </c>
      <c r="B38" s="5" t="s">
        <v>33</v>
      </c>
      <c r="C38" s="5" t="s">
        <v>98</v>
      </c>
      <c r="D38" s="5" t="s">
        <v>72</v>
      </c>
      <c r="E38" s="5" t="s">
        <v>149</v>
      </c>
      <c r="F38" s="32">
        <v>42125</v>
      </c>
      <c r="G38" s="32">
        <v>42490</v>
      </c>
      <c r="H38" s="39">
        <v>998</v>
      </c>
      <c r="I38" s="39">
        <v>374</v>
      </c>
      <c r="J38" s="39">
        <v>1372</v>
      </c>
      <c r="K38" s="1"/>
    </row>
    <row r="39" spans="1:11" s="6" customFormat="1" ht="60" customHeight="1">
      <c r="A39" s="5" t="s">
        <v>54</v>
      </c>
      <c r="B39" s="5" t="s">
        <v>33</v>
      </c>
      <c r="C39" s="5" t="s">
        <v>150</v>
      </c>
      <c r="D39" s="5" t="s">
        <v>22</v>
      </c>
      <c r="E39" s="5" t="s">
        <v>151</v>
      </c>
      <c r="F39" s="32">
        <v>41883</v>
      </c>
      <c r="G39" s="32">
        <v>42613</v>
      </c>
      <c r="H39" s="39">
        <v>54499</v>
      </c>
      <c r="I39" s="39">
        <v>5450</v>
      </c>
      <c r="J39" s="39">
        <v>59949</v>
      </c>
      <c r="K39" s="1"/>
    </row>
    <row r="40" spans="1:11" s="6" customFormat="1" ht="60" customHeight="1">
      <c r="A40" s="5" t="s">
        <v>54</v>
      </c>
      <c r="B40" s="5" t="s">
        <v>33</v>
      </c>
      <c r="C40" s="5" t="s">
        <v>28</v>
      </c>
      <c r="D40" s="5" t="s">
        <v>8</v>
      </c>
      <c r="E40" s="5" t="s">
        <v>99</v>
      </c>
      <c r="F40" s="32">
        <v>41835</v>
      </c>
      <c r="G40" s="32">
        <v>42199</v>
      </c>
      <c r="H40" s="39">
        <v>17604</v>
      </c>
      <c r="I40" s="39">
        <v>1956</v>
      </c>
      <c r="J40" s="39">
        <v>19560</v>
      </c>
      <c r="K40" s="1"/>
    </row>
    <row r="41" spans="1:11" s="6" customFormat="1" ht="60" customHeight="1">
      <c r="A41" s="5" t="s">
        <v>54</v>
      </c>
      <c r="B41" s="5" t="s">
        <v>33</v>
      </c>
      <c r="C41" s="5" t="s">
        <v>28</v>
      </c>
      <c r="D41" s="5" t="s">
        <v>153</v>
      </c>
      <c r="E41" s="5" t="s">
        <v>154</v>
      </c>
      <c r="F41" s="32">
        <v>41913</v>
      </c>
      <c r="G41" s="32">
        <v>43008</v>
      </c>
      <c r="H41" s="39">
        <v>85001</v>
      </c>
      <c r="I41" s="39">
        <v>0</v>
      </c>
      <c r="J41" s="39">
        <v>85001</v>
      </c>
      <c r="K41" s="1"/>
    </row>
    <row r="42" spans="1:11" s="6" customFormat="1" ht="60" customHeight="1">
      <c r="A42" s="5" t="s">
        <v>54</v>
      </c>
      <c r="B42" s="5" t="s">
        <v>33</v>
      </c>
      <c r="C42" s="5" t="s">
        <v>28</v>
      </c>
      <c r="D42" s="5" t="s">
        <v>47</v>
      </c>
      <c r="E42" s="5" t="s">
        <v>152</v>
      </c>
      <c r="F42" s="32">
        <v>41883</v>
      </c>
      <c r="G42" s="32">
        <v>42247</v>
      </c>
      <c r="H42" s="39">
        <v>142888</v>
      </c>
      <c r="I42" s="39">
        <v>49712</v>
      </c>
      <c r="J42" s="39">
        <v>192600</v>
      </c>
      <c r="K42" s="1"/>
    </row>
    <row r="43" spans="1:11" s="6" customFormat="1" ht="60" customHeight="1">
      <c r="A43" s="5" t="s">
        <v>54</v>
      </c>
      <c r="B43" s="5" t="s">
        <v>33</v>
      </c>
      <c r="C43" s="5" t="s">
        <v>101</v>
      </c>
      <c r="D43" s="5" t="s">
        <v>155</v>
      </c>
      <c r="E43" s="5" t="s">
        <v>156</v>
      </c>
      <c r="F43" s="32">
        <v>41911</v>
      </c>
      <c r="G43" s="32">
        <v>43006</v>
      </c>
      <c r="H43" s="39">
        <v>500000</v>
      </c>
      <c r="I43" s="39">
        <v>0</v>
      </c>
      <c r="J43" s="39">
        <v>500000</v>
      </c>
      <c r="K43" s="1"/>
    </row>
    <row r="44" spans="1:11" s="6" customFormat="1" ht="60" customHeight="1">
      <c r="A44" s="5" t="s">
        <v>54</v>
      </c>
      <c r="B44" s="5" t="s">
        <v>33</v>
      </c>
      <c r="C44" s="5" t="s">
        <v>157</v>
      </c>
      <c r="D44" s="5" t="s">
        <v>21</v>
      </c>
      <c r="E44" s="5" t="s">
        <v>162</v>
      </c>
      <c r="F44" s="32">
        <v>42027</v>
      </c>
      <c r="G44" s="32">
        <v>42391</v>
      </c>
      <c r="H44" s="39">
        <v>39500</v>
      </c>
      <c r="I44" s="39">
        <v>0</v>
      </c>
      <c r="J44" s="39">
        <v>39500</v>
      </c>
      <c r="K44" s="1"/>
    </row>
    <row r="45" spans="1:11" s="6" customFormat="1" ht="60" customHeight="1">
      <c r="A45" s="5" t="s">
        <v>54</v>
      </c>
      <c r="B45" s="5" t="s">
        <v>33</v>
      </c>
      <c r="C45" s="5" t="s">
        <v>157</v>
      </c>
      <c r="D45" s="5" t="s">
        <v>158</v>
      </c>
      <c r="E45" s="5" t="s">
        <v>159</v>
      </c>
      <c r="F45" s="32">
        <v>42005</v>
      </c>
      <c r="G45" s="32">
        <v>42369</v>
      </c>
      <c r="H45" s="39">
        <v>7500</v>
      </c>
      <c r="I45" s="39">
        <v>0</v>
      </c>
      <c r="J45" s="39">
        <v>7500</v>
      </c>
      <c r="K45" s="1"/>
    </row>
    <row r="46" spans="1:11" s="6" customFormat="1" ht="60" customHeight="1">
      <c r="A46" s="5" t="s">
        <v>54</v>
      </c>
      <c r="B46" s="5" t="s">
        <v>33</v>
      </c>
      <c r="C46" s="5" t="s">
        <v>157</v>
      </c>
      <c r="D46" s="5" t="s">
        <v>160</v>
      </c>
      <c r="E46" s="5" t="s">
        <v>161</v>
      </c>
      <c r="F46" s="32">
        <v>41974</v>
      </c>
      <c r="G46" s="32">
        <v>42338</v>
      </c>
      <c r="H46" s="39">
        <v>28492</v>
      </c>
      <c r="I46" s="39">
        <v>0</v>
      </c>
      <c r="J46" s="39">
        <v>28492</v>
      </c>
      <c r="K46" s="1"/>
    </row>
    <row r="47" spans="1:11" s="6" customFormat="1" ht="60" customHeight="1">
      <c r="A47" s="5" t="s">
        <v>54</v>
      </c>
      <c r="B47" s="5" t="s">
        <v>33</v>
      </c>
      <c r="C47" s="5" t="s">
        <v>157</v>
      </c>
      <c r="D47" s="5" t="s">
        <v>42</v>
      </c>
      <c r="E47" s="5" t="s">
        <v>163</v>
      </c>
      <c r="F47" s="32">
        <v>42005</v>
      </c>
      <c r="G47" s="32">
        <v>42369</v>
      </c>
      <c r="H47" s="39">
        <v>11314</v>
      </c>
      <c r="I47" s="39">
        <v>0</v>
      </c>
      <c r="J47" s="39">
        <v>11314</v>
      </c>
      <c r="K47" s="1"/>
    </row>
    <row r="48" spans="1:11" s="6" customFormat="1" ht="60" customHeight="1">
      <c r="A48" s="5" t="s">
        <v>54</v>
      </c>
      <c r="B48" s="5" t="s">
        <v>33</v>
      </c>
      <c r="C48" s="5" t="s">
        <v>164</v>
      </c>
      <c r="D48" s="5" t="s">
        <v>47</v>
      </c>
      <c r="E48" s="5" t="s">
        <v>165</v>
      </c>
      <c r="F48" s="32">
        <v>42050</v>
      </c>
      <c r="G48" s="32">
        <v>43145</v>
      </c>
      <c r="H48" s="39">
        <v>369968</v>
      </c>
      <c r="I48" s="39">
        <v>129960</v>
      </c>
      <c r="J48" s="39">
        <v>499928</v>
      </c>
      <c r="K48" s="1"/>
    </row>
    <row r="49" spans="1:11" s="6" customFormat="1" ht="60" customHeight="1">
      <c r="A49" s="5" t="s">
        <v>54</v>
      </c>
      <c r="B49" s="5" t="s">
        <v>33</v>
      </c>
      <c r="C49" s="5" t="s">
        <v>9</v>
      </c>
      <c r="D49" s="5" t="s">
        <v>166</v>
      </c>
      <c r="E49" s="5" t="s">
        <v>167</v>
      </c>
      <c r="F49" s="32">
        <v>42186</v>
      </c>
      <c r="G49" s="32">
        <v>42551</v>
      </c>
      <c r="H49" s="39">
        <v>21721</v>
      </c>
      <c r="I49" s="39">
        <v>0</v>
      </c>
      <c r="J49" s="39">
        <v>21721</v>
      </c>
      <c r="K49" s="1"/>
    </row>
    <row r="50" spans="1:11" s="6" customFormat="1" ht="60" customHeight="1">
      <c r="A50" s="5" t="s">
        <v>54</v>
      </c>
      <c r="B50" s="5" t="s">
        <v>33</v>
      </c>
      <c r="C50" s="5" t="s">
        <v>9</v>
      </c>
      <c r="D50" s="5" t="s">
        <v>169</v>
      </c>
      <c r="E50" s="5" t="s">
        <v>170</v>
      </c>
      <c r="F50" s="32">
        <v>42125</v>
      </c>
      <c r="G50" s="32">
        <v>42490</v>
      </c>
      <c r="H50" s="39">
        <v>69194</v>
      </c>
      <c r="I50" s="39">
        <v>0</v>
      </c>
      <c r="J50" s="39">
        <v>69194</v>
      </c>
      <c r="K50" s="1"/>
    </row>
    <row r="51" spans="1:11" s="6" customFormat="1" ht="60" customHeight="1">
      <c r="A51" s="5" t="s">
        <v>54</v>
      </c>
      <c r="B51" s="5" t="s">
        <v>33</v>
      </c>
      <c r="C51" s="5" t="s">
        <v>9</v>
      </c>
      <c r="D51" s="5" t="s">
        <v>47</v>
      </c>
      <c r="E51" s="5" t="s">
        <v>171</v>
      </c>
      <c r="F51" s="32">
        <v>41883</v>
      </c>
      <c r="G51" s="32">
        <v>42978</v>
      </c>
      <c r="H51" s="39">
        <v>202788</v>
      </c>
      <c r="I51" s="39">
        <v>47212</v>
      </c>
      <c r="J51" s="39">
        <v>250000</v>
      </c>
      <c r="K51" s="1"/>
    </row>
    <row r="52" spans="1:11" s="6" customFormat="1" ht="60" customHeight="1">
      <c r="A52" s="5" t="s">
        <v>54</v>
      </c>
      <c r="B52" s="5" t="s">
        <v>33</v>
      </c>
      <c r="C52" s="5" t="s">
        <v>9</v>
      </c>
      <c r="D52" s="5" t="s">
        <v>44</v>
      </c>
      <c r="E52" s="5" t="s">
        <v>168</v>
      </c>
      <c r="F52" s="32">
        <v>41913</v>
      </c>
      <c r="G52" s="32">
        <v>42277</v>
      </c>
      <c r="H52" s="39">
        <v>2122</v>
      </c>
      <c r="I52" s="39">
        <v>0</v>
      </c>
      <c r="J52" s="39">
        <v>2122</v>
      </c>
      <c r="K52" s="1"/>
    </row>
    <row r="53" spans="1:11" s="6" customFormat="1" ht="60" customHeight="1">
      <c r="A53" s="5" t="s">
        <v>54</v>
      </c>
      <c r="B53" s="5" t="s">
        <v>25</v>
      </c>
      <c r="C53" s="5" t="s">
        <v>172</v>
      </c>
      <c r="D53" s="5" t="s">
        <v>38</v>
      </c>
      <c r="E53" s="5" t="s">
        <v>174</v>
      </c>
      <c r="F53" s="32">
        <v>41869</v>
      </c>
      <c r="G53" s="32">
        <v>42735</v>
      </c>
      <c r="H53" s="39">
        <v>371254</v>
      </c>
      <c r="I53" s="39">
        <v>36292</v>
      </c>
      <c r="J53" s="39">
        <v>407546</v>
      </c>
      <c r="K53" s="1"/>
    </row>
    <row r="54" spans="1:11" s="6" customFormat="1" ht="60" customHeight="1">
      <c r="A54" s="5" t="s">
        <v>54</v>
      </c>
      <c r="B54" s="5" t="s">
        <v>25</v>
      </c>
      <c r="C54" s="5" t="s">
        <v>172</v>
      </c>
      <c r="D54" s="5" t="s">
        <v>38</v>
      </c>
      <c r="E54" s="5" t="s">
        <v>174</v>
      </c>
      <c r="F54" s="32">
        <v>41869</v>
      </c>
      <c r="G54" s="32">
        <v>42735</v>
      </c>
      <c r="H54" s="39">
        <v>22272</v>
      </c>
      <c r="I54" s="39">
        <v>2676</v>
      </c>
      <c r="J54" s="39">
        <v>24948</v>
      </c>
      <c r="K54" s="1"/>
    </row>
    <row r="55" spans="1:11" s="6" customFormat="1" ht="60" customHeight="1">
      <c r="A55" s="5" t="s">
        <v>54</v>
      </c>
      <c r="B55" s="5" t="s">
        <v>25</v>
      </c>
      <c r="C55" s="5" t="s">
        <v>172</v>
      </c>
      <c r="D55" s="5" t="s">
        <v>38</v>
      </c>
      <c r="E55" s="5" t="s">
        <v>174</v>
      </c>
      <c r="F55" s="32">
        <v>42005</v>
      </c>
      <c r="G55" s="32">
        <v>42369</v>
      </c>
      <c r="H55" s="39">
        <v>522212</v>
      </c>
      <c r="I55" s="39">
        <v>50460</v>
      </c>
      <c r="J55" s="39">
        <v>572672</v>
      </c>
      <c r="K55" s="1"/>
    </row>
    <row r="56" spans="1:11" s="6" customFormat="1" ht="60" customHeight="1">
      <c r="A56" s="5" t="s">
        <v>54</v>
      </c>
      <c r="B56" s="5" t="s">
        <v>25</v>
      </c>
      <c r="C56" s="5" t="s">
        <v>172</v>
      </c>
      <c r="D56" s="5" t="s">
        <v>89</v>
      </c>
      <c r="E56" s="5" t="s">
        <v>173</v>
      </c>
      <c r="F56" s="32">
        <v>41699</v>
      </c>
      <c r="G56" s="32">
        <v>42063</v>
      </c>
      <c r="H56" s="39">
        <v>1633</v>
      </c>
      <c r="I56" s="39">
        <v>612</v>
      </c>
      <c r="J56" s="39">
        <v>2245</v>
      </c>
      <c r="K56" s="1"/>
    </row>
    <row r="57" spans="1:11" s="6" customFormat="1" ht="60" customHeight="1">
      <c r="A57" s="5" t="s">
        <v>54</v>
      </c>
      <c r="B57" s="5" t="s">
        <v>25</v>
      </c>
      <c r="C57" s="5" t="s">
        <v>175</v>
      </c>
      <c r="D57" s="5" t="s">
        <v>155</v>
      </c>
      <c r="E57" s="5" t="s">
        <v>176</v>
      </c>
      <c r="F57" s="32">
        <v>41883</v>
      </c>
      <c r="G57" s="32">
        <v>42247</v>
      </c>
      <c r="H57" s="39">
        <v>48072</v>
      </c>
      <c r="I57" s="39">
        <v>0</v>
      </c>
      <c r="J57" s="39">
        <v>48072</v>
      </c>
      <c r="K57" s="1"/>
    </row>
    <row r="58" spans="1:11" s="6" customFormat="1" ht="60" customHeight="1">
      <c r="A58" s="5" t="s">
        <v>54</v>
      </c>
      <c r="B58" s="5" t="s">
        <v>25</v>
      </c>
      <c r="C58" s="5" t="s">
        <v>177</v>
      </c>
      <c r="D58" s="5" t="s">
        <v>42</v>
      </c>
      <c r="E58" s="5" t="s">
        <v>178</v>
      </c>
      <c r="F58" s="32">
        <v>41934</v>
      </c>
      <c r="G58" s="32">
        <v>42369</v>
      </c>
      <c r="H58" s="39">
        <v>18462</v>
      </c>
      <c r="I58" s="39">
        <v>0</v>
      </c>
      <c r="J58" s="39">
        <v>18462</v>
      </c>
      <c r="K58" s="1"/>
    </row>
    <row r="59" spans="1:11" s="6" customFormat="1" ht="60" customHeight="1">
      <c r="A59" s="5" t="s">
        <v>54</v>
      </c>
      <c r="B59" s="5" t="s">
        <v>25</v>
      </c>
      <c r="C59" s="5" t="s">
        <v>179</v>
      </c>
      <c r="D59" s="5" t="s">
        <v>38</v>
      </c>
      <c r="E59" s="5" t="s">
        <v>180</v>
      </c>
      <c r="F59" s="32">
        <v>41852</v>
      </c>
      <c r="G59" s="32">
        <v>42947</v>
      </c>
      <c r="H59" s="39">
        <v>97308</v>
      </c>
      <c r="I59" s="39">
        <v>36490</v>
      </c>
      <c r="J59" s="39">
        <v>133798</v>
      </c>
      <c r="K59" s="1"/>
    </row>
    <row r="60" spans="1:11" s="6" customFormat="1" ht="60" customHeight="1">
      <c r="A60" s="5" t="s">
        <v>54</v>
      </c>
      <c r="B60" s="5" t="s">
        <v>25</v>
      </c>
      <c r="C60" s="5" t="s">
        <v>179</v>
      </c>
      <c r="D60" s="5" t="s">
        <v>38</v>
      </c>
      <c r="E60" s="5" t="s">
        <v>180</v>
      </c>
      <c r="F60" s="32">
        <v>41852</v>
      </c>
      <c r="G60" s="32">
        <v>42582</v>
      </c>
      <c r="H60" s="39">
        <v>107591</v>
      </c>
      <c r="I60" s="39">
        <v>40347</v>
      </c>
      <c r="J60" s="39">
        <v>147938</v>
      </c>
      <c r="K60" s="1"/>
    </row>
    <row r="61" spans="1:11" s="6" customFormat="1" ht="60" customHeight="1">
      <c r="A61" s="5" t="s">
        <v>54</v>
      </c>
      <c r="B61" s="5" t="s">
        <v>25</v>
      </c>
      <c r="C61" s="5" t="s">
        <v>179</v>
      </c>
      <c r="D61" s="5" t="s">
        <v>38</v>
      </c>
      <c r="E61" s="5" t="s">
        <v>180</v>
      </c>
      <c r="F61" s="32">
        <v>42217</v>
      </c>
      <c r="G61" s="32">
        <v>42582</v>
      </c>
      <c r="H61" s="39">
        <v>102033</v>
      </c>
      <c r="I61" s="39">
        <v>38262</v>
      </c>
      <c r="J61" s="39">
        <v>140295</v>
      </c>
      <c r="K61" s="1"/>
    </row>
    <row r="62" spans="1:11" s="6" customFormat="1" ht="60" customHeight="1">
      <c r="A62" s="5" t="s">
        <v>54</v>
      </c>
      <c r="B62" s="5" t="s">
        <v>25</v>
      </c>
      <c r="C62" s="5" t="s">
        <v>181</v>
      </c>
      <c r="D62" s="5" t="s">
        <v>41</v>
      </c>
      <c r="E62" s="5" t="s">
        <v>182</v>
      </c>
      <c r="F62" s="32">
        <v>41913</v>
      </c>
      <c r="G62" s="32">
        <v>42582</v>
      </c>
      <c r="H62" s="39">
        <v>23147</v>
      </c>
      <c r="I62" s="39">
        <v>1853</v>
      </c>
      <c r="J62" s="39">
        <v>25000</v>
      </c>
      <c r="K62" s="1"/>
    </row>
    <row r="63" spans="1:11" ht="13.5" thickBot="1"/>
    <row r="64" spans="1:11" s="44" customFormat="1" ht="15.75" customHeight="1" thickBot="1">
      <c r="A64" s="41" t="s">
        <v>40</v>
      </c>
      <c r="B64" s="42">
        <v>55</v>
      </c>
      <c r="C64" s="42"/>
      <c r="D64" s="42"/>
      <c r="E64" s="42"/>
      <c r="F64" s="43"/>
      <c r="G64" s="43"/>
      <c r="H64" s="45">
        <f>SUM(H8:H63)</f>
        <v>6272814</v>
      </c>
      <c r="I64" s="45">
        <f>SUM(I8:I63)</f>
        <v>937058</v>
      </c>
      <c r="J64" s="46">
        <f>SUM(J8:J62)</f>
        <v>7209872</v>
      </c>
    </row>
    <row r="65" spans="10:10">
      <c r="J65" s="40"/>
    </row>
  </sheetData>
  <pageMargins left="0.25" right="0.25" top="0.25" bottom="0.25" header="0" footer="0.15"/>
  <pageSetup scale="71" fitToHeight="200" orientation="landscape" r:id="rId1"/>
  <headerFooter alignWithMargins="0">
    <oddFooter>&amp;C&amp;P  of 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showGridLines="0" topLeftCell="A8" zoomScale="90" zoomScaleNormal="90" workbookViewId="0">
      <selection activeCell="B17" sqref="B17"/>
    </sheetView>
  </sheetViews>
  <sheetFormatPr defaultRowHeight="12.75"/>
  <cols>
    <col min="1" max="1" width="12" style="4" customWidth="1"/>
    <col min="2" max="2" width="21.140625" style="4" customWidth="1"/>
    <col min="3" max="3" width="23.5703125" style="4" customWidth="1"/>
    <col min="4" max="4" width="28.7109375" style="4" customWidth="1"/>
    <col min="5" max="5" width="40.85546875" style="4" customWidth="1"/>
    <col min="6" max="6" width="11.140625" style="31" customWidth="1"/>
    <col min="7" max="7" width="11.42578125" style="31" customWidth="1"/>
    <col min="8" max="8" width="13.28515625" style="33" bestFit="1" customWidth="1"/>
    <col min="9" max="9" width="12" style="33" bestFit="1" customWidth="1"/>
    <col min="10" max="10" width="14.28515625" style="33" bestFit="1" customWidth="1"/>
    <col min="11" max="16384" width="9.140625" style="4"/>
  </cols>
  <sheetData>
    <row r="2" spans="1:11" s="1" customFormat="1" ht="18" customHeight="1">
      <c r="A2" s="19"/>
      <c r="B2" s="14"/>
      <c r="C2" s="14"/>
      <c r="D2" s="14"/>
      <c r="E2" s="25" t="s">
        <v>75</v>
      </c>
      <c r="F2" s="15"/>
      <c r="G2" s="15"/>
      <c r="H2" s="34"/>
      <c r="I2" s="7"/>
      <c r="J2" s="8"/>
    </row>
    <row r="3" spans="1:11" s="1" customFormat="1" ht="18" customHeight="1">
      <c r="A3" s="20"/>
      <c r="B3" s="2"/>
      <c r="C3" s="2"/>
      <c r="D3" s="2"/>
      <c r="E3" s="26" t="s">
        <v>53</v>
      </c>
      <c r="F3" s="16"/>
      <c r="G3" s="2"/>
      <c r="H3" s="35"/>
      <c r="I3" s="9"/>
      <c r="J3" s="10"/>
    </row>
    <row r="4" spans="1:11" s="1" customFormat="1" ht="18" customHeight="1">
      <c r="A4" s="20"/>
      <c r="B4" s="27" t="s">
        <v>74</v>
      </c>
      <c r="C4" s="2"/>
      <c r="D4" s="2"/>
      <c r="E4" s="26" t="s">
        <v>76</v>
      </c>
      <c r="F4" s="16"/>
      <c r="G4" s="2"/>
      <c r="H4" s="35"/>
      <c r="I4" s="9"/>
      <c r="J4" s="10"/>
    </row>
    <row r="5" spans="1:11" s="1" customFormat="1" ht="18" customHeight="1">
      <c r="A5" s="28"/>
      <c r="B5" s="3"/>
      <c r="C5" s="3"/>
      <c r="D5" s="3"/>
      <c r="E5" s="24" t="s">
        <v>46</v>
      </c>
      <c r="F5" s="24"/>
      <c r="G5" s="3"/>
      <c r="H5" s="11"/>
      <c r="I5" s="11"/>
      <c r="J5" s="12"/>
    </row>
    <row r="6" spans="1:11" s="13" customFormat="1" ht="25.5" customHeight="1">
      <c r="A6" s="21"/>
      <c r="B6" s="17" t="s">
        <v>53</v>
      </c>
      <c r="C6" s="18"/>
      <c r="D6" s="18"/>
      <c r="E6" s="18"/>
      <c r="F6" s="17"/>
      <c r="G6" s="17"/>
      <c r="H6" s="36"/>
      <c r="I6" s="36"/>
      <c r="J6" s="37"/>
      <c r="K6" s="1"/>
    </row>
    <row r="7" spans="1:11" s="23" customFormat="1" ht="31.5" customHeight="1">
      <c r="A7" s="29" t="s">
        <v>52</v>
      </c>
      <c r="B7" s="29" t="s">
        <v>10</v>
      </c>
      <c r="C7" s="29" t="s">
        <v>34</v>
      </c>
      <c r="D7" s="29" t="s">
        <v>35</v>
      </c>
      <c r="E7" s="29" t="s">
        <v>36</v>
      </c>
      <c r="F7" s="22" t="s">
        <v>37</v>
      </c>
      <c r="G7" s="22" t="s">
        <v>14</v>
      </c>
      <c r="H7" s="38" t="s">
        <v>15</v>
      </c>
      <c r="I7" s="38" t="s">
        <v>16</v>
      </c>
      <c r="J7" s="38" t="s">
        <v>17</v>
      </c>
      <c r="K7" s="30"/>
    </row>
    <row r="8" spans="1:11" s="6" customFormat="1" ht="51.95" customHeight="1">
      <c r="A8" s="5" t="s">
        <v>55</v>
      </c>
      <c r="B8" s="5" t="s">
        <v>23</v>
      </c>
      <c r="C8" s="5" t="s">
        <v>78</v>
      </c>
      <c r="D8" s="5" t="s">
        <v>24</v>
      </c>
      <c r="E8" s="5" t="s">
        <v>57</v>
      </c>
      <c r="F8" s="32">
        <v>40422</v>
      </c>
      <c r="G8" s="32">
        <v>40786</v>
      </c>
      <c r="H8" s="39">
        <v>41380</v>
      </c>
      <c r="I8" s="39">
        <v>0</v>
      </c>
      <c r="J8" s="39">
        <v>41380</v>
      </c>
      <c r="K8" s="1" t="s">
        <v>82</v>
      </c>
    </row>
    <row r="9" spans="1:11" s="6" customFormat="1" ht="51.95" customHeight="1">
      <c r="A9" s="5" t="s">
        <v>55</v>
      </c>
      <c r="B9" s="5" t="s">
        <v>23</v>
      </c>
      <c r="C9" s="5" t="s">
        <v>79</v>
      </c>
      <c r="D9" s="5" t="s">
        <v>24</v>
      </c>
      <c r="E9" s="5" t="s">
        <v>49</v>
      </c>
      <c r="F9" s="32">
        <v>40422</v>
      </c>
      <c r="G9" s="32">
        <v>40786</v>
      </c>
      <c r="H9" s="39">
        <v>34729</v>
      </c>
      <c r="I9" s="39">
        <v>0</v>
      </c>
      <c r="J9" s="39">
        <v>34729</v>
      </c>
      <c r="K9" s="1" t="s">
        <v>82</v>
      </c>
    </row>
    <row r="10" spans="1:11" s="6" customFormat="1" ht="51.95" customHeight="1">
      <c r="A10" s="5" t="s">
        <v>56</v>
      </c>
      <c r="B10" s="5" t="s">
        <v>13</v>
      </c>
      <c r="C10" s="5" t="s">
        <v>80</v>
      </c>
      <c r="D10" s="5" t="s">
        <v>11</v>
      </c>
      <c r="E10" s="5" t="s">
        <v>58</v>
      </c>
      <c r="F10" s="32">
        <v>40370</v>
      </c>
      <c r="G10" s="32">
        <v>40734</v>
      </c>
      <c r="H10" s="39">
        <v>29168</v>
      </c>
      <c r="I10" s="39">
        <v>0</v>
      </c>
      <c r="J10" s="39">
        <v>29168</v>
      </c>
      <c r="K10" s="1" t="s">
        <v>82</v>
      </c>
    </row>
    <row r="11" spans="1:11" s="6" customFormat="1" ht="51.95" customHeight="1">
      <c r="A11" s="5" t="s">
        <v>56</v>
      </c>
      <c r="B11" s="5" t="s">
        <v>3</v>
      </c>
      <c r="C11" s="5" t="s">
        <v>59</v>
      </c>
      <c r="D11" s="5" t="s">
        <v>43</v>
      </c>
      <c r="E11" s="5" t="s">
        <v>60</v>
      </c>
      <c r="F11" s="32">
        <v>40360</v>
      </c>
      <c r="G11" s="32">
        <v>41090</v>
      </c>
      <c r="H11" s="39">
        <v>78000</v>
      </c>
      <c r="I11" s="39">
        <v>0</v>
      </c>
      <c r="J11" s="39">
        <v>78000</v>
      </c>
      <c r="K11" s="1" t="s">
        <v>82</v>
      </c>
    </row>
    <row r="12" spans="1:11" s="6" customFormat="1" ht="51.95" customHeight="1">
      <c r="A12" s="5" t="s">
        <v>56</v>
      </c>
      <c r="B12" s="5" t="s">
        <v>4</v>
      </c>
      <c r="C12" s="5" t="s">
        <v>77</v>
      </c>
      <c r="D12" s="5" t="s">
        <v>12</v>
      </c>
      <c r="E12" s="5" t="s">
        <v>61</v>
      </c>
      <c r="F12" s="32">
        <v>40437</v>
      </c>
      <c r="G12" s="32">
        <v>40801</v>
      </c>
      <c r="H12" s="39">
        <v>46380</v>
      </c>
      <c r="I12" s="39">
        <v>0</v>
      </c>
      <c r="J12" s="39">
        <v>46380</v>
      </c>
      <c r="K12" s="1" t="s">
        <v>82</v>
      </c>
    </row>
    <row r="13" spans="1:11" s="6" customFormat="1" ht="51.95" customHeight="1">
      <c r="A13" s="5" t="s">
        <v>56</v>
      </c>
      <c r="B13" s="5" t="s">
        <v>5</v>
      </c>
      <c r="C13" s="5" t="s">
        <v>62</v>
      </c>
      <c r="D13" s="5" t="s">
        <v>63</v>
      </c>
      <c r="E13" s="5" t="s">
        <v>64</v>
      </c>
      <c r="F13" s="32">
        <v>40330</v>
      </c>
      <c r="G13" s="32">
        <v>40786</v>
      </c>
      <c r="H13" s="39">
        <v>4000</v>
      </c>
      <c r="I13" s="39">
        <v>0</v>
      </c>
      <c r="J13" s="39">
        <v>4000</v>
      </c>
      <c r="K13" s="1" t="s">
        <v>82</v>
      </c>
    </row>
    <row r="14" spans="1:11" s="6" customFormat="1" ht="51.95" customHeight="1">
      <c r="A14" s="5" t="s">
        <v>56</v>
      </c>
      <c r="B14" s="5" t="s">
        <v>6</v>
      </c>
      <c r="C14" s="5" t="s">
        <v>65</v>
      </c>
      <c r="D14" s="5" t="s">
        <v>29</v>
      </c>
      <c r="E14" s="5" t="s">
        <v>50</v>
      </c>
      <c r="F14" s="32">
        <v>40391</v>
      </c>
      <c r="G14" s="32">
        <v>41121</v>
      </c>
      <c r="H14" s="39">
        <v>1240839</v>
      </c>
      <c r="I14" s="39">
        <v>442738</v>
      </c>
      <c r="J14" s="39">
        <v>1683577</v>
      </c>
      <c r="K14" s="1" t="s">
        <v>82</v>
      </c>
    </row>
    <row r="15" spans="1:11" s="6" customFormat="1" ht="51.95" customHeight="1">
      <c r="A15" s="5" t="s">
        <v>56</v>
      </c>
      <c r="B15" s="5" t="s">
        <v>6</v>
      </c>
      <c r="C15" s="5" t="s">
        <v>66</v>
      </c>
      <c r="D15" s="5" t="s">
        <v>67</v>
      </c>
      <c r="E15" s="5" t="s">
        <v>68</v>
      </c>
      <c r="F15" s="32">
        <v>40725</v>
      </c>
      <c r="G15" s="32">
        <v>41090</v>
      </c>
      <c r="H15" s="39">
        <v>48476</v>
      </c>
      <c r="I15" s="39">
        <v>0</v>
      </c>
      <c r="J15" s="39">
        <v>48476</v>
      </c>
      <c r="K15" s="1" t="s">
        <v>82</v>
      </c>
    </row>
    <row r="16" spans="1:11" s="6" customFormat="1" ht="51.95" customHeight="1">
      <c r="A16" s="5" t="s">
        <v>56</v>
      </c>
      <c r="B16" s="5" t="s">
        <v>7</v>
      </c>
      <c r="C16" s="5" t="s">
        <v>69</v>
      </c>
      <c r="D16" s="5" t="s">
        <v>70</v>
      </c>
      <c r="E16" s="5" t="s">
        <v>71</v>
      </c>
      <c r="F16" s="32">
        <v>40513</v>
      </c>
      <c r="G16" s="32">
        <v>40877</v>
      </c>
      <c r="H16" s="39">
        <v>68250</v>
      </c>
      <c r="I16" s="39">
        <v>0</v>
      </c>
      <c r="J16" s="39">
        <v>68250</v>
      </c>
      <c r="K16" s="1" t="s">
        <v>82</v>
      </c>
    </row>
    <row r="17" spans="1:11" s="6" customFormat="1" ht="51.95" customHeight="1">
      <c r="A17" s="5" t="s">
        <v>56</v>
      </c>
      <c r="B17" s="5" t="s">
        <v>7</v>
      </c>
      <c r="C17" s="5" t="s">
        <v>1</v>
      </c>
      <c r="D17" s="5" t="s">
        <v>30</v>
      </c>
      <c r="E17" s="5" t="s">
        <v>2</v>
      </c>
      <c r="F17" s="32">
        <v>40664</v>
      </c>
      <c r="G17" s="32">
        <v>41029</v>
      </c>
      <c r="H17" s="39">
        <v>250000</v>
      </c>
      <c r="I17" s="39">
        <v>126250</v>
      </c>
      <c r="J17" s="39">
        <v>376250</v>
      </c>
      <c r="K17" s="1" t="s">
        <v>82</v>
      </c>
    </row>
    <row r="18" spans="1:11" s="6" customFormat="1" ht="51.95" customHeight="1">
      <c r="A18" s="5" t="s">
        <v>56</v>
      </c>
      <c r="B18" s="5" t="s">
        <v>19</v>
      </c>
      <c r="C18" s="5" t="s">
        <v>81</v>
      </c>
      <c r="D18" s="5" t="s">
        <v>20</v>
      </c>
      <c r="E18" s="5" t="s">
        <v>51</v>
      </c>
      <c r="F18" s="32">
        <v>40451</v>
      </c>
      <c r="G18" s="32">
        <v>40815</v>
      </c>
      <c r="H18" s="39">
        <v>42380</v>
      </c>
      <c r="I18" s="39">
        <v>0</v>
      </c>
      <c r="J18" s="39">
        <v>42380</v>
      </c>
      <c r="K18" s="1" t="s">
        <v>82</v>
      </c>
    </row>
    <row r="19" spans="1:11">
      <c r="K19" s="1"/>
    </row>
  </sheetData>
  <sortState ref="A8:K708">
    <sortCondition ref="K8:K708"/>
  </sortState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CALS</vt:lpstr>
      <vt:lpstr>ALL AWARDS (2)</vt:lpstr>
      <vt:lpstr>'ALL AWARDS (2)'!Print_Area</vt:lpstr>
      <vt:lpstr>CALS!Print_Area</vt:lpstr>
      <vt:lpstr>'ALL AWARDS (2)'!Print_Titles</vt:lpstr>
      <vt:lpstr>CALS!Print_Titles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2015-09-16T13:50:05Z</cp:lastPrinted>
  <dcterms:created xsi:type="dcterms:W3CDTF">2004-07-29T14:07:05Z</dcterms:created>
  <dcterms:modified xsi:type="dcterms:W3CDTF">2015-09-17T14:09:55Z</dcterms:modified>
</cp:coreProperties>
</file>