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AnnualReportFY14 - D R A F T - 07-09-14\"/>
    </mc:Choice>
  </mc:AlternateContent>
  <bookViews>
    <workbookView xWindow="480" yWindow="315" windowWidth="11115" windowHeight="5640"/>
  </bookViews>
  <sheets>
    <sheet name="Awards" sheetId="1" r:id="rId1"/>
  </sheets>
  <definedNames>
    <definedName name="_xlnm.Print_Area" localSheetId="0">Awards!$A$1:$O$51</definedName>
    <definedName name="_xlnm.Print_Titles" localSheetId="0">Awards!$6:$6</definedName>
  </definedNames>
  <calcPr calcId="152511"/>
</workbook>
</file>

<file path=xl/calcChain.xml><?xml version="1.0" encoding="utf-8"?>
<calcChain xmlns="http://schemas.openxmlformats.org/spreadsheetml/2006/main">
  <c r="L49" i="1" l="1"/>
  <c r="K49" i="1"/>
  <c r="J49" i="1"/>
</calcChain>
</file>

<file path=xl/sharedStrings.xml><?xml version="1.0" encoding="utf-8"?>
<sst xmlns="http://schemas.openxmlformats.org/spreadsheetml/2006/main" count="310" uniqueCount="108">
  <si>
    <t>SPONSOR</t>
  </si>
  <si>
    <t>PROJECT TITLE</t>
  </si>
  <si>
    <t>INFOED NUMBER</t>
  </si>
  <si>
    <t>Total</t>
  </si>
  <si>
    <t>National Science Foundation</t>
  </si>
  <si>
    <t>National Aeronautics &amp; Space Administration</t>
  </si>
  <si>
    <t>RSENR</t>
  </si>
  <si>
    <t>Rubenstein School Dean's Office</t>
  </si>
  <si>
    <t>Sandia National Laboratories, New Mexico</t>
  </si>
  <si>
    <t>Galford, Gillian L</t>
  </si>
  <si>
    <t xml:space="preserve">Environmental and Socioeconomic Outcomes of the New African Green Revolution
</t>
  </si>
  <si>
    <t>Marsden, J. Ellen</t>
  </si>
  <si>
    <t>Wallin, Kimberly F</t>
  </si>
  <si>
    <t>U.S. Geological Survey/Department of the Interior</t>
  </si>
  <si>
    <t>Vermont Department of Forests Parks and Recreation</t>
  </si>
  <si>
    <t>New England Interstate Water Pollution Control Commission</t>
  </si>
  <si>
    <t xml:space="preserve">Adair, Elizabeth Carol </t>
  </si>
  <si>
    <t>Clemson University</t>
  </si>
  <si>
    <t>Collaborative Research: Characterizing Climate-induced Qualitative Changes in Plant Biopolymer Composition and their Influence on Soil Processes</t>
  </si>
  <si>
    <t>Bowden, William B</t>
  </si>
  <si>
    <t>Marine Biological Laboratory</t>
  </si>
  <si>
    <t>LTER: Climate Change and Changing Disturbance Regimes in Arctic Landscapes</t>
  </si>
  <si>
    <t>Erickson, Jon D</t>
  </si>
  <si>
    <t>Forest Service/Department of Agriculture</t>
  </si>
  <si>
    <t>Joint Research Positions between the USDA Forest Service, Northern Research Station and the University of Vermont, Rubenstein School of Environment and Natural Resources</t>
  </si>
  <si>
    <t>Forcier, Lawrence K</t>
  </si>
  <si>
    <t>Colorado State University</t>
  </si>
  <si>
    <t>USDA UVB Monitoring and Research Program (NREL)</t>
  </si>
  <si>
    <t>NADP/NTN Precipitation Monitoring Site at Proctor Hill Maple Research Center</t>
  </si>
  <si>
    <t>Vermont Monitoring Cooperative (VMC)</t>
  </si>
  <si>
    <t>Hawley, Gary J</t>
  </si>
  <si>
    <t xml:space="preserve">Silvicultural Management and Genetic Selection as Tools to Assist the Restoration of American Chestnut to the Northern Forest
</t>
  </si>
  <si>
    <t>Manning, Robert E</t>
  </si>
  <si>
    <t>Great Lakes Fishery Commission</t>
  </si>
  <si>
    <t>O'Neil-Dunne, Jarlath P</t>
  </si>
  <si>
    <t>University of Maryland</t>
  </si>
  <si>
    <t>High Resolution Carbon Monitoring and Modeling: A CMS Phase 2 Study</t>
  </si>
  <si>
    <t>Pontius, Jennifer A</t>
  </si>
  <si>
    <t>Ricketts, Taylor H</t>
  </si>
  <si>
    <t>Voigt, Brian G</t>
  </si>
  <si>
    <t>Watzin, Mary C</t>
  </si>
  <si>
    <t>National Oceanic &amp; Atmospheric Administration/Department of Commerce</t>
  </si>
  <si>
    <t>Lake Champlain Sea Grant</t>
  </si>
  <si>
    <t>Gund Institute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</si>
  <si>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</si>
  <si>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</si>
  <si>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</si>
  <si>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</si>
  <si>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</si>
  <si>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</si>
  <si>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</si>
  <si>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</si>
  <si>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</si>
  <si>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Recognition Allocations</t>
  </si>
  <si>
    <t>FY 2014 Sponsored Project Activity</t>
  </si>
  <si>
    <t>Vermont Agency of Natural Resources (ANR)</t>
  </si>
  <si>
    <t>Columbia University</t>
  </si>
  <si>
    <t>Multi-Sensor Fusion to Determine Climate Sensitivity of Agricultural Intensification in South Asia</t>
  </si>
  <si>
    <t xml:space="preserve">Roman, Joseph </t>
  </si>
  <si>
    <t>Economic Benefits of Conservation Activities</t>
  </si>
  <si>
    <t>Northeastern States Research Cooperative</t>
  </si>
  <si>
    <t>Collaborative Research:  Scale, Consumers and Lotic Ecosystem Rates (SCALER):  Centimeters to Continents</t>
  </si>
  <si>
    <t>Vermont Water Resources and Lake Studies Center 2014-2015</t>
  </si>
  <si>
    <t>DeVries, Erin K</t>
  </si>
  <si>
    <t>Watershed Wise: Watershed Alliance Teacher Training</t>
  </si>
  <si>
    <t>Assessing the Value of Clean Water in the Lake Champlain Basin</t>
  </si>
  <si>
    <t>Woods Hole Research Center</t>
  </si>
  <si>
    <t>Disrupted Nitrogen Cycles in the Brazilian Amazon</t>
  </si>
  <si>
    <t>Keeton, William S</t>
  </si>
  <si>
    <t>Trust for Mutual Understanding</t>
  </si>
  <si>
    <t>Protecting Forests and Livelihoods in the Romanian Carpathians through Community Management Practices</t>
  </si>
  <si>
    <t>Federal Highway Administration</t>
  </si>
  <si>
    <t>Research to Support the Creation of a Transportation Recreation Opportunity Spectrum</t>
  </si>
  <si>
    <t>Research to Inform Planning at White Mountain National Forest: A Research Prospectus</t>
  </si>
  <si>
    <t>Lintilhac Foundation</t>
  </si>
  <si>
    <t>Mountain Biking in Vermont: Use, Impact and Potential</t>
  </si>
  <si>
    <t>Can Early Feeding in Lake Trout Fry Ameliorate Thiamine Deficiency?</t>
  </si>
  <si>
    <t xml:space="preserve">Lake Champlain Fish Ecology: A Mesocosm Approach to the Great Lakes 
</t>
  </si>
  <si>
    <t>Wyoming Trout Unlimited</t>
  </si>
  <si>
    <t>Evaluation of Lake Trout Egg Distribution, Density and Survival in Yellowstone Lake</t>
  </si>
  <si>
    <t>Murdoch, James D</t>
  </si>
  <si>
    <t>Conservation and Research Foundation</t>
  </si>
  <si>
    <t>Snow Leopard Forensics: Using Isotopes to Track the Origin of Poached Animals</t>
  </si>
  <si>
    <t>AmericaView</t>
  </si>
  <si>
    <t>State View Program Development and Operations for the State of Vermont</t>
  </si>
  <si>
    <t>Phase 2: Semantic Graph Analysis and SAR Automated Feature Extraction</t>
  </si>
  <si>
    <t>Early Detection and Mapping of the Emerald Ash Borer (EAB), Agrilus Plannipenis, Using Data Fusion Techniques with a Concurrent LiDAR, Hyperspectral and Thermal Mapping System</t>
  </si>
  <si>
    <t>Stockwell, Jason D.</t>
  </si>
  <si>
    <t>ECHO Lake Aquarium &amp; Science Center/Leahy Center for Lake Champlain</t>
  </si>
  <si>
    <t>ECHO Science Technology Fellowship</t>
  </si>
  <si>
    <t>REU Site: Interdisciplinary Research on Human Impact in the Lake Champlain Ecosystem</t>
  </si>
  <si>
    <t>Laying the Foundations to Use Silver Flies for Biological Control of Hemlock Woolly Adelgid in the Eastern US</t>
  </si>
  <si>
    <t>Laying the Genetic Foundations to Use Silver Flies for Biological Control of Hemlock Woolly Adelgid in the Eastern US</t>
  </si>
  <si>
    <t>Northern New England Campus Compact</t>
  </si>
  <si>
    <t>Northern New England Campus Compact: Campuses for Environmental Stewardship</t>
  </si>
  <si>
    <t>Rubenstein School of Environment and Natural Resources</t>
  </si>
  <si>
    <t>Ali, Saleem H</t>
  </si>
  <si>
    <t>Department of Defense</t>
  </si>
  <si>
    <t>Strategic Response to Energy-Related Security Threats</t>
  </si>
  <si>
    <t>CALS</t>
  </si>
  <si>
    <t>College of Agriculture Dean's Office</t>
  </si>
  <si>
    <t>Collaborative Research: North East Water Resources Network</t>
  </si>
  <si>
    <t>OTHER</t>
  </si>
  <si>
    <t>EPSCoR</t>
  </si>
  <si>
    <t>Morrissey, Leslie A</t>
  </si>
  <si>
    <t>Modeling Disease Transmission Using Spatial Mapping of Vector-Parasite Genetics and Vector Feeding Patterns</t>
  </si>
  <si>
    <t>CEMS</t>
  </si>
  <si>
    <t>School of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</si>
</sst>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6"/>
      <color rgb="FF006600"/>
      <name val="Arial"/>
      <family val="2"/>
    </font>
    <font>
      <b/>
      <sz val="12"/>
      <color rgb="FF0066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9" fontId="3" fillId="0" borderId="3" xfId="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9"/>
  <sheetViews>
    <sheetView showGridLines="0" tabSelected="1" zoomScale="80" zoomScaleNormal="80" workbookViewId="0"/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8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0" customWidth="1"/>
    <col min="14" max="14" width="30.7109375" style="10" customWidth="1"/>
    <col min="15" max="15" width="10.7109375" style="1" customWidth="1"/>
    <col min="16" max="17" width="12.85546875" style="1" customWidth="1"/>
    <col min="18" max="16384" width="9.140625" style="1"/>
  </cols>
  <sheetData>
    <row r="1" spans="2:18" ht="18" customHeight="1" x14ac:dyDescent="0.2">
      <c r="F1" s="2"/>
      <c r="G1" s="2"/>
      <c r="H1" s="3"/>
      <c r="I1" s="3"/>
      <c r="K1" s="10"/>
      <c r="L1" s="1"/>
      <c r="M1" s="1"/>
      <c r="N1" s="1"/>
    </row>
    <row r="2" spans="2:18" s="6" customFormat="1" ht="20.100000000000001" customHeight="1" x14ac:dyDescent="0.2">
      <c r="B2" s="5"/>
      <c r="C2" s="5"/>
      <c r="D2" s="5"/>
      <c r="E2" s="7"/>
      <c r="G2" s="24" t="s">
        <v>54</v>
      </c>
      <c r="H2" s="25"/>
      <c r="I2" s="25"/>
      <c r="J2" s="25"/>
      <c r="K2" s="9"/>
      <c r="N2" s="25"/>
      <c r="O2" s="26"/>
    </row>
    <row r="3" spans="2:18" s="6" customFormat="1" ht="18" customHeight="1" x14ac:dyDescent="0.2">
      <c r="B3" s="5"/>
      <c r="C3" s="5"/>
      <c r="D3" s="5"/>
      <c r="E3" s="7"/>
      <c r="G3" s="27" t="s">
        <v>95</v>
      </c>
      <c r="H3" s="25"/>
      <c r="I3" s="25"/>
      <c r="J3" s="25"/>
      <c r="K3" s="9"/>
      <c r="N3" s="25"/>
      <c r="O3" s="26"/>
    </row>
    <row r="4" spans="2:18" s="6" customFormat="1" ht="18" customHeight="1" x14ac:dyDescent="0.2">
      <c r="B4" s="5"/>
      <c r="C4" s="5"/>
      <c r="D4" s="5"/>
      <c r="E4" s="7"/>
      <c r="G4" s="27" t="s">
        <v>53</v>
      </c>
      <c r="H4" s="25"/>
      <c r="I4" s="25"/>
      <c r="J4" s="25"/>
      <c r="K4" s="9"/>
      <c r="N4" s="25"/>
      <c r="O4" s="26"/>
    </row>
    <row r="5" spans="2:18" s="6" customFormat="1" ht="18" customHeight="1" x14ac:dyDescent="0.2">
      <c r="B5" s="5"/>
      <c r="C5" s="5"/>
      <c r="D5" s="5"/>
      <c r="E5" s="7"/>
      <c r="F5" s="27"/>
      <c r="G5" s="25"/>
      <c r="H5" s="25"/>
      <c r="I5" s="25"/>
      <c r="J5" s="25"/>
      <c r="K5" s="9"/>
      <c r="N5" s="25"/>
      <c r="O5" s="26"/>
    </row>
    <row r="6" spans="2:18" s="17" customFormat="1" ht="45" customHeight="1" x14ac:dyDescent="0.2">
      <c r="B6" s="28" t="s">
        <v>44</v>
      </c>
      <c r="C6" s="29"/>
      <c r="D6" s="20" t="s">
        <v>45</v>
      </c>
      <c r="E6" s="21" t="s">
        <v>46</v>
      </c>
      <c r="F6" s="19" t="s">
        <v>0</v>
      </c>
      <c r="G6" s="19" t="s">
        <v>1</v>
      </c>
      <c r="H6" s="18" t="s">
        <v>47</v>
      </c>
      <c r="I6" s="18" t="s">
        <v>48</v>
      </c>
      <c r="J6" s="18" t="s">
        <v>49</v>
      </c>
      <c r="K6" s="18" t="s">
        <v>50</v>
      </c>
      <c r="L6" s="18" t="s">
        <v>51</v>
      </c>
      <c r="M6" s="30" t="s">
        <v>52</v>
      </c>
      <c r="N6" s="31"/>
      <c r="O6" s="18" t="s">
        <v>2</v>
      </c>
    </row>
    <row r="7" spans="2:18" s="4" customFormat="1" ht="60" customHeight="1" x14ac:dyDescent="0.2">
      <c r="B7" s="32" t="s">
        <v>6</v>
      </c>
      <c r="C7" s="33" t="s">
        <v>7</v>
      </c>
      <c r="D7" s="33" t="s">
        <v>16</v>
      </c>
      <c r="E7" s="34">
        <v>1</v>
      </c>
      <c r="F7" s="35" t="s">
        <v>17</v>
      </c>
      <c r="G7" s="36" t="s">
        <v>18</v>
      </c>
      <c r="H7" s="37">
        <v>41730</v>
      </c>
      <c r="I7" s="37">
        <v>42094</v>
      </c>
      <c r="J7" s="38">
        <v>13632</v>
      </c>
      <c r="K7" s="38">
        <v>0</v>
      </c>
      <c r="L7" s="38">
        <v>13632</v>
      </c>
      <c r="M7" s="32" t="s">
        <v>6</v>
      </c>
      <c r="N7" s="35" t="s">
        <v>7</v>
      </c>
      <c r="O7" s="39">
        <v>26967</v>
      </c>
      <c r="R7" s="16"/>
    </row>
    <row r="8" spans="2:18" s="4" customFormat="1" ht="60" customHeight="1" x14ac:dyDescent="0.2">
      <c r="B8" s="32" t="s">
        <v>6</v>
      </c>
      <c r="C8" s="33" t="s">
        <v>7</v>
      </c>
      <c r="D8" s="33" t="s">
        <v>96</v>
      </c>
      <c r="E8" s="34">
        <v>1</v>
      </c>
      <c r="F8" s="35" t="s">
        <v>97</v>
      </c>
      <c r="G8" s="36" t="s">
        <v>98</v>
      </c>
      <c r="H8" s="37">
        <v>41471</v>
      </c>
      <c r="I8" s="37">
        <v>41835</v>
      </c>
      <c r="J8" s="38">
        <v>73477</v>
      </c>
      <c r="K8" s="38">
        <v>38575</v>
      </c>
      <c r="L8" s="38">
        <v>112052</v>
      </c>
      <c r="M8" s="32" t="s">
        <v>99</v>
      </c>
      <c r="N8" s="35" t="s">
        <v>100</v>
      </c>
      <c r="O8" s="39">
        <v>26708</v>
      </c>
      <c r="R8" s="16"/>
    </row>
    <row r="9" spans="2:18" s="4" customFormat="1" ht="60" customHeight="1" x14ac:dyDescent="0.2">
      <c r="B9" s="32" t="s">
        <v>6</v>
      </c>
      <c r="C9" s="33" t="s">
        <v>7</v>
      </c>
      <c r="D9" s="33" t="s">
        <v>19</v>
      </c>
      <c r="E9" s="34">
        <v>1</v>
      </c>
      <c r="F9" s="35" t="s">
        <v>23</v>
      </c>
      <c r="G9" s="36" t="s">
        <v>60</v>
      </c>
      <c r="H9" s="37">
        <v>41426</v>
      </c>
      <c r="I9" s="37">
        <v>42521</v>
      </c>
      <c r="J9" s="38">
        <v>362586</v>
      </c>
      <c r="K9" s="38">
        <v>0</v>
      </c>
      <c r="L9" s="38">
        <v>362586</v>
      </c>
      <c r="M9" s="32" t="s">
        <v>6</v>
      </c>
      <c r="N9" s="35" t="s">
        <v>7</v>
      </c>
      <c r="O9" s="39">
        <v>28001</v>
      </c>
      <c r="R9" s="16"/>
    </row>
    <row r="10" spans="2:18" s="4" customFormat="1" ht="60" customHeight="1" x14ac:dyDescent="0.2">
      <c r="B10" s="32" t="s">
        <v>6</v>
      </c>
      <c r="C10" s="33" t="s">
        <v>7</v>
      </c>
      <c r="D10" s="33" t="s">
        <v>19</v>
      </c>
      <c r="E10" s="34">
        <v>1</v>
      </c>
      <c r="F10" s="35" t="s">
        <v>20</v>
      </c>
      <c r="G10" s="36" t="s">
        <v>21</v>
      </c>
      <c r="H10" s="37">
        <v>41699</v>
      </c>
      <c r="I10" s="37">
        <v>42063</v>
      </c>
      <c r="J10" s="38">
        <v>125099</v>
      </c>
      <c r="K10" s="38">
        <v>32526</v>
      </c>
      <c r="L10" s="38">
        <v>157625</v>
      </c>
      <c r="M10" s="32" t="s">
        <v>6</v>
      </c>
      <c r="N10" s="35" t="s">
        <v>7</v>
      </c>
      <c r="O10" s="39">
        <v>24402</v>
      </c>
      <c r="R10" s="16"/>
    </row>
    <row r="11" spans="2:18" s="4" customFormat="1" ht="60" customHeight="1" x14ac:dyDescent="0.2">
      <c r="B11" s="32" t="s">
        <v>6</v>
      </c>
      <c r="C11" s="33" t="s">
        <v>7</v>
      </c>
      <c r="D11" s="33" t="s">
        <v>19</v>
      </c>
      <c r="E11" s="34">
        <v>1</v>
      </c>
      <c r="F11" s="35" t="s">
        <v>41</v>
      </c>
      <c r="G11" s="36" t="s">
        <v>42</v>
      </c>
      <c r="H11" s="37">
        <v>41671</v>
      </c>
      <c r="I11" s="37">
        <v>42035</v>
      </c>
      <c r="J11" s="38">
        <v>366182</v>
      </c>
      <c r="K11" s="38">
        <v>63818</v>
      </c>
      <c r="L11" s="38">
        <v>430000</v>
      </c>
      <c r="M11" s="32" t="s">
        <v>6</v>
      </c>
      <c r="N11" s="35" t="s">
        <v>7</v>
      </c>
      <c r="O11" s="39">
        <v>28155</v>
      </c>
      <c r="R11" s="16"/>
    </row>
    <row r="12" spans="2:18" s="4" customFormat="1" ht="60" customHeight="1" x14ac:dyDescent="0.2">
      <c r="B12" s="32" t="s">
        <v>6</v>
      </c>
      <c r="C12" s="33" t="s">
        <v>7</v>
      </c>
      <c r="D12" s="33" t="s">
        <v>19</v>
      </c>
      <c r="E12" s="34">
        <v>1</v>
      </c>
      <c r="F12" s="35" t="s">
        <v>4</v>
      </c>
      <c r="G12" s="36" t="s">
        <v>61</v>
      </c>
      <c r="H12" s="37">
        <v>41548</v>
      </c>
      <c r="I12" s="37">
        <v>41912</v>
      </c>
      <c r="J12" s="38">
        <v>56345</v>
      </c>
      <c r="K12" s="38">
        <v>14649</v>
      </c>
      <c r="L12" s="38">
        <v>70994</v>
      </c>
      <c r="M12" s="32" t="s">
        <v>6</v>
      </c>
      <c r="N12" s="35" t="s">
        <v>7</v>
      </c>
      <c r="O12" s="39">
        <v>25375</v>
      </c>
      <c r="R12" s="16"/>
    </row>
    <row r="13" spans="2:18" s="4" customFormat="1" ht="60" customHeight="1" x14ac:dyDescent="0.2">
      <c r="B13" s="32" t="s">
        <v>6</v>
      </c>
      <c r="C13" s="33" t="s">
        <v>7</v>
      </c>
      <c r="D13" s="33" t="s">
        <v>19</v>
      </c>
      <c r="E13" s="34">
        <v>0.1</v>
      </c>
      <c r="F13" s="35" t="s">
        <v>4</v>
      </c>
      <c r="G13" s="36" t="s">
        <v>101</v>
      </c>
      <c r="H13" s="37">
        <v>41487</v>
      </c>
      <c r="I13" s="37">
        <v>42582</v>
      </c>
      <c r="J13" s="38">
        <v>141680.1</v>
      </c>
      <c r="K13" s="38">
        <v>58319.9</v>
      </c>
      <c r="L13" s="38">
        <v>200000</v>
      </c>
      <c r="M13" s="32" t="s">
        <v>102</v>
      </c>
      <c r="N13" s="35" t="s">
        <v>103</v>
      </c>
      <c r="O13" s="39">
        <v>27788</v>
      </c>
      <c r="R13" s="16"/>
    </row>
    <row r="14" spans="2:18" s="4" customFormat="1" ht="60" customHeight="1" x14ac:dyDescent="0.2">
      <c r="B14" s="32" t="s">
        <v>6</v>
      </c>
      <c r="C14" s="33" t="s">
        <v>7</v>
      </c>
      <c r="D14" s="33" t="s">
        <v>19</v>
      </c>
      <c r="E14" s="34">
        <v>1</v>
      </c>
      <c r="F14" s="35" t="s">
        <v>13</v>
      </c>
      <c r="G14" s="36" t="s">
        <v>62</v>
      </c>
      <c r="H14" s="37">
        <v>41699</v>
      </c>
      <c r="I14" s="37">
        <v>42063</v>
      </c>
      <c r="J14" s="38">
        <v>92335</v>
      </c>
      <c r="K14" s="38">
        <v>0</v>
      </c>
      <c r="L14" s="38">
        <v>92335</v>
      </c>
      <c r="M14" s="32" t="s">
        <v>6</v>
      </c>
      <c r="N14" s="35" t="s">
        <v>7</v>
      </c>
      <c r="O14" s="39">
        <v>28612</v>
      </c>
      <c r="R14" s="16"/>
    </row>
    <row r="15" spans="2:18" s="4" customFormat="1" ht="60" customHeight="1" x14ac:dyDescent="0.2">
      <c r="B15" s="32" t="s">
        <v>6</v>
      </c>
      <c r="C15" s="33" t="s">
        <v>7</v>
      </c>
      <c r="D15" s="33" t="s">
        <v>63</v>
      </c>
      <c r="E15" s="34">
        <v>1</v>
      </c>
      <c r="F15" s="35" t="s">
        <v>15</v>
      </c>
      <c r="G15" s="36" t="s">
        <v>64</v>
      </c>
      <c r="H15" s="37">
        <v>41730</v>
      </c>
      <c r="I15" s="37">
        <v>42216</v>
      </c>
      <c r="J15" s="38">
        <v>4743</v>
      </c>
      <c r="K15" s="38">
        <v>1257</v>
      </c>
      <c r="L15" s="38">
        <v>6000</v>
      </c>
      <c r="M15" s="32" t="s">
        <v>6</v>
      </c>
      <c r="N15" s="35" t="s">
        <v>7</v>
      </c>
      <c r="O15" s="39">
        <v>28652</v>
      </c>
      <c r="R15" s="16"/>
    </row>
    <row r="16" spans="2:18" s="4" customFormat="1" ht="60" customHeight="1" x14ac:dyDescent="0.2">
      <c r="B16" s="32" t="s">
        <v>6</v>
      </c>
      <c r="C16" s="33" t="s">
        <v>7</v>
      </c>
      <c r="D16" s="33" t="s">
        <v>22</v>
      </c>
      <c r="E16" s="34">
        <v>1</v>
      </c>
      <c r="F16" s="35" t="s">
        <v>23</v>
      </c>
      <c r="G16" s="36" t="s">
        <v>24</v>
      </c>
      <c r="H16" s="37">
        <v>40688</v>
      </c>
      <c r="I16" s="37">
        <v>42489</v>
      </c>
      <c r="J16" s="38">
        <v>160000</v>
      </c>
      <c r="K16" s="38">
        <v>16000</v>
      </c>
      <c r="L16" s="38">
        <v>176000</v>
      </c>
      <c r="M16" s="32" t="s">
        <v>6</v>
      </c>
      <c r="N16" s="35" t="s">
        <v>7</v>
      </c>
      <c r="O16" s="39">
        <v>25927</v>
      </c>
      <c r="R16" s="16"/>
    </row>
    <row r="17" spans="2:18" s="4" customFormat="1" ht="60" customHeight="1" x14ac:dyDescent="0.2">
      <c r="B17" s="32" t="s">
        <v>6</v>
      </c>
      <c r="C17" s="33" t="s">
        <v>7</v>
      </c>
      <c r="D17" s="33" t="s">
        <v>22</v>
      </c>
      <c r="E17" s="34">
        <v>1</v>
      </c>
      <c r="F17" s="35" t="s">
        <v>23</v>
      </c>
      <c r="G17" s="36" t="s">
        <v>24</v>
      </c>
      <c r="H17" s="37">
        <v>40688</v>
      </c>
      <c r="I17" s="37">
        <v>42489</v>
      </c>
      <c r="J17" s="38">
        <v>70510</v>
      </c>
      <c r="K17" s="38">
        <v>0</v>
      </c>
      <c r="L17" s="38">
        <v>70510</v>
      </c>
      <c r="M17" s="32" t="s">
        <v>6</v>
      </c>
      <c r="N17" s="35" t="s">
        <v>7</v>
      </c>
      <c r="O17" s="39">
        <v>25927</v>
      </c>
      <c r="R17" s="16"/>
    </row>
    <row r="18" spans="2:18" s="4" customFormat="1" ht="60" customHeight="1" x14ac:dyDescent="0.2">
      <c r="B18" s="32" t="s">
        <v>6</v>
      </c>
      <c r="C18" s="33" t="s">
        <v>7</v>
      </c>
      <c r="D18" s="33" t="s">
        <v>22</v>
      </c>
      <c r="E18" s="34">
        <v>0.2</v>
      </c>
      <c r="F18" s="35" t="s">
        <v>15</v>
      </c>
      <c r="G18" s="36" t="s">
        <v>65</v>
      </c>
      <c r="H18" s="37">
        <v>41699</v>
      </c>
      <c r="I18" s="37">
        <v>42185</v>
      </c>
      <c r="J18" s="38">
        <v>12048.2</v>
      </c>
      <c r="K18" s="38">
        <v>2530</v>
      </c>
      <c r="L18" s="38">
        <v>14578.2</v>
      </c>
      <c r="M18" s="32" t="s">
        <v>6</v>
      </c>
      <c r="N18" s="35" t="s">
        <v>7</v>
      </c>
      <c r="O18" s="39">
        <v>28444</v>
      </c>
      <c r="R18" s="16"/>
    </row>
    <row r="19" spans="2:18" s="4" customFormat="1" ht="60" customHeight="1" x14ac:dyDescent="0.2">
      <c r="B19" s="32" t="s">
        <v>6</v>
      </c>
      <c r="C19" s="33" t="s">
        <v>7</v>
      </c>
      <c r="D19" s="33" t="s">
        <v>25</v>
      </c>
      <c r="E19" s="34">
        <v>0.5</v>
      </c>
      <c r="F19" s="35" t="s">
        <v>14</v>
      </c>
      <c r="G19" s="36" t="s">
        <v>29</v>
      </c>
      <c r="H19" s="37">
        <v>41640</v>
      </c>
      <c r="I19" s="37">
        <v>42885</v>
      </c>
      <c r="J19" s="38">
        <v>39259.5</v>
      </c>
      <c r="K19" s="38">
        <v>0</v>
      </c>
      <c r="L19" s="38">
        <v>39259.5</v>
      </c>
      <c r="M19" s="32" t="s">
        <v>6</v>
      </c>
      <c r="N19" s="35" t="s">
        <v>7</v>
      </c>
      <c r="O19" s="39">
        <v>27821</v>
      </c>
      <c r="R19" s="16"/>
    </row>
    <row r="20" spans="2:18" s="4" customFormat="1" ht="60" customHeight="1" x14ac:dyDescent="0.2">
      <c r="B20" s="32" t="s">
        <v>6</v>
      </c>
      <c r="C20" s="33" t="s">
        <v>7</v>
      </c>
      <c r="D20" s="33" t="s">
        <v>9</v>
      </c>
      <c r="E20" s="34">
        <v>1</v>
      </c>
      <c r="F20" s="35" t="s">
        <v>56</v>
      </c>
      <c r="G20" s="36" t="s">
        <v>57</v>
      </c>
      <c r="H20" s="37">
        <v>41275</v>
      </c>
      <c r="I20" s="37">
        <v>41639</v>
      </c>
      <c r="J20" s="38">
        <v>18769</v>
      </c>
      <c r="K20" s="38">
        <v>9854</v>
      </c>
      <c r="L20" s="38">
        <v>28623</v>
      </c>
      <c r="M20" s="32" t="s">
        <v>6</v>
      </c>
      <c r="N20" s="35" t="s">
        <v>43</v>
      </c>
      <c r="O20" s="39">
        <v>27669</v>
      </c>
      <c r="R20" s="16"/>
    </row>
    <row r="21" spans="2:18" s="4" customFormat="1" ht="60" customHeight="1" x14ac:dyDescent="0.2">
      <c r="B21" s="32" t="s">
        <v>6</v>
      </c>
      <c r="C21" s="33" t="s">
        <v>7</v>
      </c>
      <c r="D21" s="33" t="s">
        <v>9</v>
      </c>
      <c r="E21" s="34">
        <v>1</v>
      </c>
      <c r="F21" s="35" t="s">
        <v>5</v>
      </c>
      <c r="G21" s="36" t="s">
        <v>10</v>
      </c>
      <c r="H21" s="37">
        <v>41640</v>
      </c>
      <c r="I21" s="37">
        <v>42004</v>
      </c>
      <c r="J21" s="38">
        <v>72776</v>
      </c>
      <c r="K21" s="38">
        <v>32374</v>
      </c>
      <c r="L21" s="38">
        <v>105150</v>
      </c>
      <c r="M21" s="32" t="s">
        <v>6</v>
      </c>
      <c r="N21" s="35" t="s">
        <v>43</v>
      </c>
      <c r="O21" s="39">
        <v>27658</v>
      </c>
      <c r="R21" s="16"/>
    </row>
    <row r="22" spans="2:18" s="4" customFormat="1" ht="60" customHeight="1" x14ac:dyDescent="0.2">
      <c r="B22" s="32" t="s">
        <v>6</v>
      </c>
      <c r="C22" s="33" t="s">
        <v>7</v>
      </c>
      <c r="D22" s="33" t="s">
        <v>9</v>
      </c>
      <c r="E22" s="34">
        <v>1</v>
      </c>
      <c r="F22" s="35" t="s">
        <v>66</v>
      </c>
      <c r="G22" s="36" t="s">
        <v>67</v>
      </c>
      <c r="H22" s="37">
        <v>41548</v>
      </c>
      <c r="I22" s="37">
        <v>41912</v>
      </c>
      <c r="J22" s="38">
        <v>36696</v>
      </c>
      <c r="K22" s="38">
        <v>19265</v>
      </c>
      <c r="L22" s="38">
        <v>55961</v>
      </c>
      <c r="M22" s="32" t="s">
        <v>6</v>
      </c>
      <c r="N22" s="35" t="s">
        <v>7</v>
      </c>
      <c r="O22" s="39">
        <v>27314</v>
      </c>
      <c r="R22" s="16"/>
    </row>
    <row r="23" spans="2:18" s="4" customFormat="1" ht="60" customHeight="1" x14ac:dyDescent="0.2">
      <c r="B23" s="32" t="s">
        <v>6</v>
      </c>
      <c r="C23" s="33" t="s">
        <v>7</v>
      </c>
      <c r="D23" s="33" t="s">
        <v>30</v>
      </c>
      <c r="E23" s="34">
        <v>1</v>
      </c>
      <c r="F23" s="35" t="s">
        <v>23</v>
      </c>
      <c r="G23" s="36" t="s">
        <v>31</v>
      </c>
      <c r="H23" s="37">
        <v>41456</v>
      </c>
      <c r="I23" s="37">
        <v>41820</v>
      </c>
      <c r="J23" s="38">
        <v>18800</v>
      </c>
      <c r="K23" s="38">
        <v>0</v>
      </c>
      <c r="L23" s="38">
        <v>18800</v>
      </c>
      <c r="M23" s="32" t="s">
        <v>6</v>
      </c>
      <c r="N23" s="35" t="s">
        <v>7</v>
      </c>
      <c r="O23" s="39">
        <v>27038</v>
      </c>
      <c r="R23" s="16"/>
    </row>
    <row r="24" spans="2:18" s="4" customFormat="1" ht="60" customHeight="1" x14ac:dyDescent="0.2">
      <c r="B24" s="32" t="s">
        <v>6</v>
      </c>
      <c r="C24" s="33" t="s">
        <v>7</v>
      </c>
      <c r="D24" s="33" t="s">
        <v>68</v>
      </c>
      <c r="E24" s="34">
        <v>1</v>
      </c>
      <c r="F24" s="35" t="s">
        <v>69</v>
      </c>
      <c r="G24" s="36" t="s">
        <v>70</v>
      </c>
      <c r="H24" s="37">
        <v>41791</v>
      </c>
      <c r="I24" s="37">
        <v>42155</v>
      </c>
      <c r="J24" s="38">
        <v>16529</v>
      </c>
      <c r="K24" s="38">
        <v>3471</v>
      </c>
      <c r="L24" s="38">
        <v>20000</v>
      </c>
      <c r="M24" s="32" t="s">
        <v>6</v>
      </c>
      <c r="N24" s="35" t="s">
        <v>7</v>
      </c>
      <c r="O24" s="39">
        <v>28815</v>
      </c>
      <c r="R24" s="16"/>
    </row>
    <row r="25" spans="2:18" s="4" customFormat="1" ht="60" customHeight="1" x14ac:dyDescent="0.2">
      <c r="B25" s="32" t="s">
        <v>6</v>
      </c>
      <c r="C25" s="33" t="s">
        <v>7</v>
      </c>
      <c r="D25" s="33" t="s">
        <v>32</v>
      </c>
      <c r="E25" s="34">
        <v>1</v>
      </c>
      <c r="F25" s="35" t="s">
        <v>71</v>
      </c>
      <c r="G25" s="36" t="s">
        <v>72</v>
      </c>
      <c r="H25" s="37">
        <v>41513</v>
      </c>
      <c r="I25" s="37">
        <v>42004</v>
      </c>
      <c r="J25" s="38">
        <v>16394</v>
      </c>
      <c r="K25" s="38">
        <v>8607</v>
      </c>
      <c r="L25" s="38">
        <v>25001</v>
      </c>
      <c r="M25" s="32" t="s">
        <v>6</v>
      </c>
      <c r="N25" s="35" t="s">
        <v>7</v>
      </c>
      <c r="O25" s="39">
        <v>26260</v>
      </c>
      <c r="R25" s="16"/>
    </row>
    <row r="26" spans="2:18" s="4" customFormat="1" ht="60" customHeight="1" x14ac:dyDescent="0.2">
      <c r="B26" s="32" t="s">
        <v>6</v>
      </c>
      <c r="C26" s="33" t="s">
        <v>7</v>
      </c>
      <c r="D26" s="33" t="s">
        <v>32</v>
      </c>
      <c r="E26" s="34">
        <v>1</v>
      </c>
      <c r="F26" s="35" t="s">
        <v>23</v>
      </c>
      <c r="G26" s="36" t="s">
        <v>73</v>
      </c>
      <c r="H26" s="37">
        <v>41502</v>
      </c>
      <c r="I26" s="37">
        <v>41820</v>
      </c>
      <c r="J26" s="38">
        <v>19999</v>
      </c>
      <c r="K26" s="38">
        <v>0</v>
      </c>
      <c r="L26" s="38">
        <v>19999</v>
      </c>
      <c r="M26" s="32" t="s">
        <v>6</v>
      </c>
      <c r="N26" s="35" t="s">
        <v>7</v>
      </c>
      <c r="O26" s="39">
        <v>28316</v>
      </c>
      <c r="R26" s="16"/>
    </row>
    <row r="27" spans="2:18" s="4" customFormat="1" ht="60" customHeight="1" x14ac:dyDescent="0.2">
      <c r="B27" s="32" t="s">
        <v>6</v>
      </c>
      <c r="C27" s="33" t="s">
        <v>7</v>
      </c>
      <c r="D27" s="33" t="s">
        <v>32</v>
      </c>
      <c r="E27" s="34">
        <v>1</v>
      </c>
      <c r="F27" s="35" t="s">
        <v>74</v>
      </c>
      <c r="G27" s="36" t="s">
        <v>75</v>
      </c>
      <c r="H27" s="37">
        <v>41760</v>
      </c>
      <c r="I27" s="37">
        <v>42124</v>
      </c>
      <c r="J27" s="38">
        <v>10000</v>
      </c>
      <c r="K27" s="38">
        <v>0</v>
      </c>
      <c r="L27" s="38">
        <v>10000</v>
      </c>
      <c r="M27" s="32" t="s">
        <v>6</v>
      </c>
      <c r="N27" s="35" t="s">
        <v>7</v>
      </c>
      <c r="O27" s="39">
        <v>28893</v>
      </c>
      <c r="R27" s="16"/>
    </row>
    <row r="28" spans="2:18" s="4" customFormat="1" ht="60" customHeight="1" x14ac:dyDescent="0.2">
      <c r="B28" s="32" t="s">
        <v>6</v>
      </c>
      <c r="C28" s="33" t="s">
        <v>7</v>
      </c>
      <c r="D28" s="33" t="s">
        <v>11</v>
      </c>
      <c r="E28" s="34">
        <v>1</v>
      </c>
      <c r="F28" s="35" t="s">
        <v>33</v>
      </c>
      <c r="G28" s="36" t="s">
        <v>76</v>
      </c>
      <c r="H28" s="37">
        <v>41640</v>
      </c>
      <c r="I28" s="37">
        <v>42004</v>
      </c>
      <c r="J28" s="38">
        <v>65337</v>
      </c>
      <c r="K28" s="38">
        <v>3267</v>
      </c>
      <c r="L28" s="38">
        <v>68604</v>
      </c>
      <c r="M28" s="32" t="s">
        <v>6</v>
      </c>
      <c r="N28" s="35" t="s">
        <v>7</v>
      </c>
      <c r="O28" s="39">
        <v>28073</v>
      </c>
      <c r="R28" s="16"/>
    </row>
    <row r="29" spans="2:18" s="4" customFormat="1" ht="60" customHeight="1" x14ac:dyDescent="0.2">
      <c r="B29" s="32" t="s">
        <v>6</v>
      </c>
      <c r="C29" s="33" t="s">
        <v>7</v>
      </c>
      <c r="D29" s="33" t="s">
        <v>11</v>
      </c>
      <c r="E29" s="34">
        <v>1</v>
      </c>
      <c r="F29" s="35" t="s">
        <v>33</v>
      </c>
      <c r="G29" s="36" t="s">
        <v>77</v>
      </c>
      <c r="H29" s="37">
        <v>41518</v>
      </c>
      <c r="I29" s="37">
        <v>41882</v>
      </c>
      <c r="J29" s="38">
        <v>108558</v>
      </c>
      <c r="K29" s="38">
        <v>5428</v>
      </c>
      <c r="L29" s="38">
        <v>113986</v>
      </c>
      <c r="M29" s="32" t="s">
        <v>6</v>
      </c>
      <c r="N29" s="35" t="s">
        <v>7</v>
      </c>
      <c r="O29" s="39">
        <v>28336</v>
      </c>
      <c r="R29" s="16"/>
    </row>
    <row r="30" spans="2:18" s="4" customFormat="1" ht="60" customHeight="1" x14ac:dyDescent="0.2">
      <c r="B30" s="32" t="s">
        <v>6</v>
      </c>
      <c r="C30" s="33" t="s">
        <v>7</v>
      </c>
      <c r="D30" s="33" t="s">
        <v>11</v>
      </c>
      <c r="E30" s="34">
        <v>1</v>
      </c>
      <c r="F30" s="35" t="s">
        <v>78</v>
      </c>
      <c r="G30" s="36" t="s">
        <v>79</v>
      </c>
      <c r="H30" s="37">
        <v>41548</v>
      </c>
      <c r="I30" s="37">
        <v>41912</v>
      </c>
      <c r="J30" s="38">
        <v>38061</v>
      </c>
      <c r="K30" s="38">
        <v>0</v>
      </c>
      <c r="L30" s="38">
        <v>38061</v>
      </c>
      <c r="M30" s="32" t="s">
        <v>6</v>
      </c>
      <c r="N30" s="35" t="s">
        <v>7</v>
      </c>
      <c r="O30" s="39">
        <v>28450</v>
      </c>
      <c r="R30" s="16"/>
    </row>
    <row r="31" spans="2:18" s="4" customFormat="1" ht="60" customHeight="1" x14ac:dyDescent="0.2">
      <c r="B31" s="32" t="s">
        <v>6</v>
      </c>
      <c r="C31" s="33" t="s">
        <v>7</v>
      </c>
      <c r="D31" s="33" t="s">
        <v>104</v>
      </c>
      <c r="E31" s="34">
        <v>0.25</v>
      </c>
      <c r="F31" s="35" t="s">
        <v>4</v>
      </c>
      <c r="G31" s="36" t="s">
        <v>105</v>
      </c>
      <c r="H31" s="37">
        <v>41791</v>
      </c>
      <c r="I31" s="37">
        <v>42155</v>
      </c>
      <c r="J31" s="38">
        <v>88912.5</v>
      </c>
      <c r="K31" s="38">
        <v>26772.25</v>
      </c>
      <c r="L31" s="38">
        <v>115684.75</v>
      </c>
      <c r="M31" s="32" t="s">
        <v>106</v>
      </c>
      <c r="N31" s="35" t="s">
        <v>107</v>
      </c>
      <c r="O31" s="39">
        <v>26669</v>
      </c>
      <c r="R31" s="16"/>
    </row>
    <row r="32" spans="2:18" s="4" customFormat="1" ht="60" customHeight="1" x14ac:dyDescent="0.2">
      <c r="B32" s="32" t="s">
        <v>6</v>
      </c>
      <c r="C32" s="33" t="s">
        <v>7</v>
      </c>
      <c r="D32" s="33" t="s">
        <v>80</v>
      </c>
      <c r="E32" s="34">
        <v>1</v>
      </c>
      <c r="F32" s="35" t="s">
        <v>81</v>
      </c>
      <c r="G32" s="36" t="s">
        <v>82</v>
      </c>
      <c r="H32" s="37">
        <v>41640</v>
      </c>
      <c r="I32" s="37">
        <v>41988</v>
      </c>
      <c r="J32" s="38">
        <v>5000</v>
      </c>
      <c r="K32" s="38">
        <v>0</v>
      </c>
      <c r="L32" s="38">
        <v>5000</v>
      </c>
      <c r="M32" s="32" t="s">
        <v>6</v>
      </c>
      <c r="N32" s="35" t="s">
        <v>7</v>
      </c>
      <c r="O32" s="39">
        <v>28406</v>
      </c>
      <c r="R32" s="16"/>
    </row>
    <row r="33" spans="2:18" s="4" customFormat="1" ht="60" customHeight="1" x14ac:dyDescent="0.2">
      <c r="B33" s="32" t="s">
        <v>6</v>
      </c>
      <c r="C33" s="33" t="s">
        <v>7</v>
      </c>
      <c r="D33" s="33" t="s">
        <v>34</v>
      </c>
      <c r="E33" s="34">
        <v>1</v>
      </c>
      <c r="F33" s="35" t="s">
        <v>83</v>
      </c>
      <c r="G33" s="36" t="s">
        <v>84</v>
      </c>
      <c r="H33" s="37">
        <v>41621</v>
      </c>
      <c r="I33" s="37">
        <v>41897</v>
      </c>
      <c r="J33" s="38">
        <v>20585</v>
      </c>
      <c r="K33" s="38">
        <v>3088</v>
      </c>
      <c r="L33" s="38">
        <v>23673</v>
      </c>
      <c r="M33" s="32" t="s">
        <v>6</v>
      </c>
      <c r="N33" s="35" t="s">
        <v>7</v>
      </c>
      <c r="O33" s="39">
        <v>28661</v>
      </c>
      <c r="R33" s="16"/>
    </row>
    <row r="34" spans="2:18" s="4" customFormat="1" ht="60" customHeight="1" x14ac:dyDescent="0.2">
      <c r="B34" s="32" t="s">
        <v>6</v>
      </c>
      <c r="C34" s="33" t="s">
        <v>7</v>
      </c>
      <c r="D34" s="33" t="s">
        <v>34</v>
      </c>
      <c r="E34" s="34">
        <v>1</v>
      </c>
      <c r="F34" s="35" t="s">
        <v>8</v>
      </c>
      <c r="G34" s="36" t="s">
        <v>85</v>
      </c>
      <c r="H34" s="37">
        <v>41518</v>
      </c>
      <c r="I34" s="37">
        <v>41912</v>
      </c>
      <c r="J34" s="38">
        <v>3278</v>
      </c>
      <c r="K34" s="38">
        <v>1721</v>
      </c>
      <c r="L34" s="38">
        <v>4999</v>
      </c>
      <c r="M34" s="32" t="s">
        <v>6</v>
      </c>
      <c r="N34" s="35" t="s">
        <v>7</v>
      </c>
      <c r="O34" s="39">
        <v>27011</v>
      </c>
      <c r="R34" s="16"/>
    </row>
    <row r="35" spans="2:18" s="4" customFormat="1" ht="60" customHeight="1" x14ac:dyDescent="0.2">
      <c r="B35" s="32" t="s">
        <v>6</v>
      </c>
      <c r="C35" s="33" t="s">
        <v>7</v>
      </c>
      <c r="D35" s="33" t="s">
        <v>34</v>
      </c>
      <c r="E35" s="34">
        <v>1</v>
      </c>
      <c r="F35" s="35" t="s">
        <v>35</v>
      </c>
      <c r="G35" s="36" t="s">
        <v>36</v>
      </c>
      <c r="H35" s="37">
        <v>41115</v>
      </c>
      <c r="I35" s="37">
        <v>41814</v>
      </c>
      <c r="J35" s="38">
        <v>34023</v>
      </c>
      <c r="K35" s="38">
        <v>17862</v>
      </c>
      <c r="L35" s="38">
        <v>51885</v>
      </c>
      <c r="M35" s="32" t="s">
        <v>6</v>
      </c>
      <c r="N35" s="35" t="s">
        <v>7</v>
      </c>
      <c r="O35" s="39">
        <v>27046</v>
      </c>
      <c r="R35" s="16"/>
    </row>
    <row r="36" spans="2:18" s="4" customFormat="1" ht="60" customHeight="1" x14ac:dyDescent="0.2">
      <c r="B36" s="32" t="s">
        <v>6</v>
      </c>
      <c r="C36" s="33" t="s">
        <v>7</v>
      </c>
      <c r="D36" s="33" t="s">
        <v>37</v>
      </c>
      <c r="E36" s="34">
        <v>1</v>
      </c>
      <c r="F36" s="35" t="s">
        <v>26</v>
      </c>
      <c r="G36" s="36" t="s">
        <v>27</v>
      </c>
      <c r="H36" s="37">
        <v>41562</v>
      </c>
      <c r="I36" s="37">
        <v>41926</v>
      </c>
      <c r="J36" s="38">
        <v>2500</v>
      </c>
      <c r="K36" s="38">
        <v>0</v>
      </c>
      <c r="L36" s="38">
        <v>2500</v>
      </c>
      <c r="M36" s="32" t="s">
        <v>6</v>
      </c>
      <c r="N36" s="35" t="s">
        <v>7</v>
      </c>
      <c r="O36" s="39">
        <v>26506</v>
      </c>
      <c r="R36" s="16"/>
    </row>
    <row r="37" spans="2:18" s="4" customFormat="1" ht="60" customHeight="1" x14ac:dyDescent="0.2">
      <c r="B37" s="32" t="s">
        <v>6</v>
      </c>
      <c r="C37" s="33" t="s">
        <v>7</v>
      </c>
      <c r="D37" s="33" t="s">
        <v>37</v>
      </c>
      <c r="E37" s="34">
        <v>1</v>
      </c>
      <c r="F37" s="35" t="s">
        <v>23</v>
      </c>
      <c r="G37" s="36" t="s">
        <v>86</v>
      </c>
      <c r="H37" s="37">
        <v>41518</v>
      </c>
      <c r="I37" s="37">
        <v>41881</v>
      </c>
      <c r="J37" s="38">
        <v>29107</v>
      </c>
      <c r="K37" s="38">
        <v>0</v>
      </c>
      <c r="L37" s="38">
        <v>29107</v>
      </c>
      <c r="M37" s="32" t="s">
        <v>6</v>
      </c>
      <c r="N37" s="35" t="s">
        <v>7</v>
      </c>
      <c r="O37" s="39">
        <v>28304</v>
      </c>
      <c r="R37" s="16"/>
    </row>
    <row r="38" spans="2:18" s="4" customFormat="1" ht="60" customHeight="1" x14ac:dyDescent="0.2">
      <c r="B38" s="32" t="s">
        <v>6</v>
      </c>
      <c r="C38" s="33" t="s">
        <v>7</v>
      </c>
      <c r="D38" s="33" t="s">
        <v>37</v>
      </c>
      <c r="E38" s="34">
        <v>1</v>
      </c>
      <c r="F38" s="35" t="s">
        <v>13</v>
      </c>
      <c r="G38" s="36" t="s">
        <v>28</v>
      </c>
      <c r="H38" s="37">
        <v>41705</v>
      </c>
      <c r="I38" s="37">
        <v>42069</v>
      </c>
      <c r="J38" s="38">
        <v>4700</v>
      </c>
      <c r="K38" s="38">
        <v>1622</v>
      </c>
      <c r="L38" s="38">
        <v>6322</v>
      </c>
      <c r="M38" s="32" t="s">
        <v>6</v>
      </c>
      <c r="N38" s="35" t="s">
        <v>7</v>
      </c>
      <c r="O38" s="39">
        <v>26027</v>
      </c>
      <c r="R38" s="16"/>
    </row>
    <row r="39" spans="2:18" s="4" customFormat="1" ht="60" customHeight="1" x14ac:dyDescent="0.2">
      <c r="B39" s="32" t="s">
        <v>6</v>
      </c>
      <c r="C39" s="33" t="s">
        <v>7</v>
      </c>
      <c r="D39" s="33" t="s">
        <v>37</v>
      </c>
      <c r="E39" s="34">
        <v>0.5</v>
      </c>
      <c r="F39" s="35" t="s">
        <v>14</v>
      </c>
      <c r="G39" s="36" t="s">
        <v>29</v>
      </c>
      <c r="H39" s="37">
        <v>41640</v>
      </c>
      <c r="I39" s="37">
        <v>42885</v>
      </c>
      <c r="J39" s="38">
        <v>39259.5</v>
      </c>
      <c r="K39" s="38">
        <v>0</v>
      </c>
      <c r="L39" s="38">
        <v>39259.5</v>
      </c>
      <c r="M39" s="32" t="s">
        <v>6</v>
      </c>
      <c r="N39" s="35" t="s">
        <v>7</v>
      </c>
      <c r="O39" s="39">
        <v>27821</v>
      </c>
      <c r="R39" s="16"/>
    </row>
    <row r="40" spans="2:18" s="4" customFormat="1" ht="60" customHeight="1" x14ac:dyDescent="0.2">
      <c r="B40" s="32" t="s">
        <v>6</v>
      </c>
      <c r="C40" s="33" t="s">
        <v>7</v>
      </c>
      <c r="D40" s="33" t="s">
        <v>38</v>
      </c>
      <c r="E40" s="34">
        <v>0.2</v>
      </c>
      <c r="F40" s="35" t="s">
        <v>15</v>
      </c>
      <c r="G40" s="36" t="s">
        <v>65</v>
      </c>
      <c r="H40" s="37">
        <v>41699</v>
      </c>
      <c r="I40" s="37">
        <v>42185</v>
      </c>
      <c r="J40" s="38">
        <v>12048.2</v>
      </c>
      <c r="K40" s="38">
        <v>2530</v>
      </c>
      <c r="L40" s="38">
        <v>14578.2</v>
      </c>
      <c r="M40" s="32" t="s">
        <v>6</v>
      </c>
      <c r="N40" s="35" t="s">
        <v>7</v>
      </c>
      <c r="O40" s="39">
        <v>28444</v>
      </c>
      <c r="R40" s="16"/>
    </row>
    <row r="41" spans="2:18" s="4" customFormat="1" ht="60" customHeight="1" x14ac:dyDescent="0.2">
      <c r="B41" s="32" t="s">
        <v>6</v>
      </c>
      <c r="C41" s="33" t="s">
        <v>7</v>
      </c>
      <c r="D41" s="33" t="s">
        <v>58</v>
      </c>
      <c r="E41" s="34">
        <v>1</v>
      </c>
      <c r="F41" s="35" t="s">
        <v>55</v>
      </c>
      <c r="G41" s="36" t="s">
        <v>59</v>
      </c>
      <c r="H41" s="37">
        <v>41487</v>
      </c>
      <c r="I41" s="37">
        <v>41851</v>
      </c>
      <c r="J41" s="38">
        <v>26557</v>
      </c>
      <c r="K41" s="38">
        <v>3984</v>
      </c>
      <c r="L41" s="38">
        <v>30541</v>
      </c>
      <c r="M41" s="32" t="s">
        <v>6</v>
      </c>
      <c r="N41" s="35" t="s">
        <v>43</v>
      </c>
      <c r="O41" s="39">
        <v>28350</v>
      </c>
      <c r="R41" s="16"/>
    </row>
    <row r="42" spans="2:18" s="4" customFormat="1" ht="60" customHeight="1" x14ac:dyDescent="0.2">
      <c r="B42" s="32" t="s">
        <v>6</v>
      </c>
      <c r="C42" s="33" t="s">
        <v>7</v>
      </c>
      <c r="D42" s="33" t="s">
        <v>87</v>
      </c>
      <c r="E42" s="34">
        <v>1</v>
      </c>
      <c r="F42" s="35" t="s">
        <v>88</v>
      </c>
      <c r="G42" s="36" t="s">
        <v>89</v>
      </c>
      <c r="H42" s="37">
        <v>41518</v>
      </c>
      <c r="I42" s="37">
        <v>41882</v>
      </c>
      <c r="J42" s="38">
        <v>12000</v>
      </c>
      <c r="K42" s="38">
        <v>0</v>
      </c>
      <c r="L42" s="38">
        <v>12000</v>
      </c>
      <c r="M42" s="32" t="s">
        <v>6</v>
      </c>
      <c r="N42" s="35" t="s">
        <v>7</v>
      </c>
      <c r="O42" s="39">
        <v>26614</v>
      </c>
      <c r="R42" s="16"/>
    </row>
    <row r="43" spans="2:18" s="4" customFormat="1" ht="60" customHeight="1" x14ac:dyDescent="0.2">
      <c r="B43" s="32" t="s">
        <v>6</v>
      </c>
      <c r="C43" s="33" t="s">
        <v>7</v>
      </c>
      <c r="D43" s="33" t="s">
        <v>87</v>
      </c>
      <c r="E43" s="34">
        <v>1</v>
      </c>
      <c r="F43" s="35" t="s">
        <v>4</v>
      </c>
      <c r="G43" s="36" t="s">
        <v>90</v>
      </c>
      <c r="H43" s="37">
        <v>41744</v>
      </c>
      <c r="I43" s="37">
        <v>42825</v>
      </c>
      <c r="J43" s="38">
        <v>314870</v>
      </c>
      <c r="K43" s="38">
        <v>3778</v>
      </c>
      <c r="L43" s="38">
        <v>318648</v>
      </c>
      <c r="M43" s="32" t="s">
        <v>6</v>
      </c>
      <c r="N43" s="35" t="s">
        <v>7</v>
      </c>
      <c r="O43" s="39">
        <v>28079</v>
      </c>
      <c r="R43" s="16"/>
    </row>
    <row r="44" spans="2:18" s="4" customFormat="1" ht="60" customHeight="1" x14ac:dyDescent="0.2">
      <c r="B44" s="32" t="s">
        <v>6</v>
      </c>
      <c r="C44" s="33" t="s">
        <v>7</v>
      </c>
      <c r="D44" s="33" t="s">
        <v>39</v>
      </c>
      <c r="E44" s="34">
        <v>0.6</v>
      </c>
      <c r="F44" s="35" t="s">
        <v>15</v>
      </c>
      <c r="G44" s="36" t="s">
        <v>65</v>
      </c>
      <c r="H44" s="37">
        <v>41699</v>
      </c>
      <c r="I44" s="37">
        <v>42185</v>
      </c>
      <c r="J44" s="38">
        <v>36144.6</v>
      </c>
      <c r="K44" s="38">
        <v>7590</v>
      </c>
      <c r="L44" s="38">
        <v>43734.6</v>
      </c>
      <c r="M44" s="32" t="s">
        <v>6</v>
      </c>
      <c r="N44" s="35" t="s">
        <v>7</v>
      </c>
      <c r="O44" s="39">
        <v>28444</v>
      </c>
      <c r="R44" s="16"/>
    </row>
    <row r="45" spans="2:18" s="4" customFormat="1" ht="60" customHeight="1" x14ac:dyDescent="0.2">
      <c r="B45" s="32" t="s">
        <v>6</v>
      </c>
      <c r="C45" s="33" t="s">
        <v>7</v>
      </c>
      <c r="D45" s="33" t="s">
        <v>12</v>
      </c>
      <c r="E45" s="34">
        <v>1</v>
      </c>
      <c r="F45" s="35" t="s">
        <v>23</v>
      </c>
      <c r="G45" s="36" t="s">
        <v>91</v>
      </c>
      <c r="H45" s="37">
        <v>41730</v>
      </c>
      <c r="I45" s="37">
        <v>42277</v>
      </c>
      <c r="J45" s="38">
        <v>25000</v>
      </c>
      <c r="K45" s="38">
        <v>0</v>
      </c>
      <c r="L45" s="38">
        <v>25000</v>
      </c>
      <c r="M45" s="32" t="s">
        <v>6</v>
      </c>
      <c r="N45" s="35" t="s">
        <v>7</v>
      </c>
      <c r="O45" s="39">
        <v>28865</v>
      </c>
      <c r="R45" s="16"/>
    </row>
    <row r="46" spans="2:18" s="4" customFormat="1" ht="60" customHeight="1" x14ac:dyDescent="0.2">
      <c r="B46" s="32" t="s">
        <v>6</v>
      </c>
      <c r="C46" s="33" t="s">
        <v>7</v>
      </c>
      <c r="D46" s="33" t="s">
        <v>12</v>
      </c>
      <c r="E46" s="34">
        <v>1</v>
      </c>
      <c r="F46" s="35" t="s">
        <v>23</v>
      </c>
      <c r="G46" s="36" t="s">
        <v>92</v>
      </c>
      <c r="H46" s="37">
        <v>41744</v>
      </c>
      <c r="I46" s="37">
        <v>42277</v>
      </c>
      <c r="J46" s="38">
        <v>26000</v>
      </c>
      <c r="K46" s="38">
        <v>0</v>
      </c>
      <c r="L46" s="38">
        <v>26000</v>
      </c>
      <c r="M46" s="32" t="s">
        <v>6</v>
      </c>
      <c r="N46" s="35" t="s">
        <v>7</v>
      </c>
      <c r="O46" s="39">
        <v>28918</v>
      </c>
      <c r="R46" s="16"/>
    </row>
    <row r="47" spans="2:18" s="4" customFormat="1" ht="60" customHeight="1" x14ac:dyDescent="0.2">
      <c r="B47" s="32" t="s">
        <v>6</v>
      </c>
      <c r="C47" s="33" t="s">
        <v>7</v>
      </c>
      <c r="D47" s="33" t="s">
        <v>12</v>
      </c>
      <c r="E47" s="34">
        <v>1</v>
      </c>
      <c r="F47" s="35" t="s">
        <v>93</v>
      </c>
      <c r="G47" s="36" t="s">
        <v>94</v>
      </c>
      <c r="H47" s="37">
        <v>41518</v>
      </c>
      <c r="I47" s="37">
        <v>41820</v>
      </c>
      <c r="J47" s="38">
        <v>5000</v>
      </c>
      <c r="K47" s="38">
        <v>0</v>
      </c>
      <c r="L47" s="38">
        <v>5000</v>
      </c>
      <c r="M47" s="32" t="s">
        <v>6</v>
      </c>
      <c r="N47" s="35" t="s">
        <v>7</v>
      </c>
      <c r="O47" s="39">
        <v>28388</v>
      </c>
      <c r="R47" s="16"/>
    </row>
    <row r="48" spans="2:18" s="4" customFormat="1" ht="60" customHeight="1" x14ac:dyDescent="0.2">
      <c r="B48" s="32" t="s">
        <v>6</v>
      </c>
      <c r="C48" s="33" t="s">
        <v>7</v>
      </c>
      <c r="D48" s="33" t="s">
        <v>40</v>
      </c>
      <c r="E48" s="34">
        <v>1</v>
      </c>
      <c r="F48" s="35" t="s">
        <v>41</v>
      </c>
      <c r="G48" s="36" t="s">
        <v>42</v>
      </c>
      <c r="H48" s="37">
        <v>41306</v>
      </c>
      <c r="I48" s="37">
        <v>41670</v>
      </c>
      <c r="J48" s="38">
        <v>338490</v>
      </c>
      <c r="K48" s="38">
        <v>50953</v>
      </c>
      <c r="L48" s="38">
        <v>389443</v>
      </c>
      <c r="M48" s="32" t="s">
        <v>6</v>
      </c>
      <c r="N48" s="35" t="s">
        <v>7</v>
      </c>
      <c r="O48" s="39">
        <v>25605</v>
      </c>
      <c r="R48" s="16"/>
    </row>
    <row r="49" spans="2:15" s="15" customFormat="1" ht="45" customHeight="1" x14ac:dyDescent="0.2">
      <c r="B49" s="11" t="s">
        <v>3</v>
      </c>
      <c r="C49" s="12">
        <v>42</v>
      </c>
      <c r="D49" s="12"/>
      <c r="E49" s="13"/>
      <c r="F49" s="12"/>
      <c r="G49" s="12"/>
      <c r="H49" s="14"/>
      <c r="I49" s="14"/>
      <c r="J49" s="13">
        <f>SUM(J7:J48)</f>
        <v>2963290.6</v>
      </c>
      <c r="K49" s="13">
        <f>SUM(K7:K48)</f>
        <v>429841.15</v>
      </c>
      <c r="L49" s="13">
        <f>SUM(L7:L48)</f>
        <v>3393131.7500000005</v>
      </c>
      <c r="M49" s="14"/>
      <c r="N49" s="22"/>
      <c r="O49" s="23"/>
    </row>
  </sheetData>
  <sortState ref="A7:R45">
    <sortCondition ref="B7:B45"/>
    <sortCondition ref="C7:C45"/>
    <sortCondition ref="D7:D45"/>
    <sortCondition ref="F7:F45"/>
    <sortCondition ref="G7:G45"/>
    <sortCondition ref="H7:H45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2014-09-05T17:53:49Z</cp:lastPrinted>
  <dcterms:created xsi:type="dcterms:W3CDTF">2003-04-18T16:36:03Z</dcterms:created>
  <dcterms:modified xsi:type="dcterms:W3CDTF">2014-09-05T17:54:03Z</dcterms:modified>
</cp:coreProperties>
</file>