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4_REVISED\"/>
    </mc:Choice>
  </mc:AlternateContent>
  <bookViews>
    <workbookView xWindow="480" yWindow="120" windowWidth="11340" windowHeight="7470" tabRatio="809"/>
  </bookViews>
  <sheets>
    <sheet name="CESS" sheetId="82" r:id="rId1"/>
    <sheet name="ALL AWARDS (2)" sheetId="80" state="hidden" r:id="rId2"/>
  </sheets>
  <definedNames>
    <definedName name="_xlnm._FilterDatabase" localSheetId="0" hidden="1">CESS!$A$7:$K$44</definedName>
    <definedName name="_xlnm.Print_Area" localSheetId="1">'ALL AWARDS (2)'!$A$2:$J$19</definedName>
    <definedName name="_xlnm.Print_Area" localSheetId="0">CESS!$A$1:$J$48</definedName>
    <definedName name="_xlnm.Print_Titles" localSheetId="1">'ALL AWARDS (2)'!$6:$7</definedName>
    <definedName name="_xlnm.Print_Titles" localSheetId="0">CESS!$6:$7</definedName>
  </definedNames>
  <calcPr calcId="152511"/>
</workbook>
</file>

<file path=xl/calcChain.xml><?xml version="1.0" encoding="utf-8"?>
<calcChain xmlns="http://schemas.openxmlformats.org/spreadsheetml/2006/main">
  <c r="I46" i="82" l="1"/>
  <c r="H46" i="82"/>
  <c r="J46" i="82" s="1"/>
</calcChain>
</file>

<file path=xl/sharedStrings.xml><?xml version="1.0" encoding="utf-8"?>
<sst xmlns="http://schemas.openxmlformats.org/spreadsheetml/2006/main" count="282" uniqueCount="141">
  <si>
    <t>Ryan, Susan M</t>
  </si>
  <si>
    <t>Vermont AHS Department for Children and Families</t>
  </si>
  <si>
    <t>Vermont AHS Department of Disabilities, Aging and Independent Living</t>
  </si>
  <si>
    <t>Poynter, Matthew Edward / Jones, Christine Haas</t>
  </si>
  <si>
    <t>Nitrogen Dioxide in the Sensitization to Allergic Airway Disease</t>
  </si>
  <si>
    <t>College of Ed and Social Services Dean's Office</t>
  </si>
  <si>
    <t>Miller, Fayneese S</t>
  </si>
  <si>
    <t>Education</t>
  </si>
  <si>
    <t>Jewiss, Jennifer L</t>
  </si>
  <si>
    <t>Social Work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</si>
  <si>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</si>
  <si>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</si>
  <si>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</si>
  <si>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</si>
  <si>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</si>
  <si>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National Park Service/Department of the Interior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</si>
  <si>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</si>
  <si>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</si>
  <si>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</si>
  <si>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</si>
  <si>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</si>
  <si>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</si>
  <si>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</si>
  <si>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</si>
  <si>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</si>
  <si>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</si>
  <si>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Psychology</t>
  </si>
  <si>
    <t>National Institute on Drug Abuse/NIH/DHHS</t>
  </si>
  <si>
    <t>Vermont AHS Department of Health</t>
  </si>
  <si>
    <t>Department of Education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</si>
  <si>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</si>
  <si>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</si>
  <si>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</si>
  <si>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</si>
  <si>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</si>
  <si>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</si>
  <si>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</si>
  <si>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Center on Disability and Community Inclusion</t>
  </si>
  <si>
    <t>Vermont Student Assistance Corporation (VSAC)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</si>
  <si>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</si>
  <si>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</si>
  <si>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</si>
  <si>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</si>
  <si>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</si>
  <si>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</si>
  <si>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</si>
  <si>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</si>
  <si>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CESS</t>
  </si>
  <si>
    <t>COM</t>
  </si>
  <si>
    <t>Anxiety Vulnerability and Smoking Cessation</t>
  </si>
  <si>
    <t>Inclusive Post Secondary Education</t>
  </si>
  <si>
    <t>Assistive Technology Tryout Center</t>
  </si>
  <si>
    <t>Sullivan, Maureen A.</t>
  </si>
  <si>
    <t>Monahan, Mary E</t>
  </si>
  <si>
    <t>Reyes, Cynthia C</t>
  </si>
  <si>
    <t>National Writing Project Corporation</t>
  </si>
  <si>
    <t>Leadership and Developmental Sciences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</si>
  <si>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</si>
  <si>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</si>
  <si>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</si>
  <si>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</si>
  <si>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</si>
  <si>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</si>
  <si>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</si>
  <si>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</si>
  <si>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</si>
  <si>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</si>
  <si>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</si>
  <si>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</si>
  <si>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</si>
  <si>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</si>
  <si>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</si>
  <si>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</si>
  <si>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</si>
  <si>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</si>
  <si>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</si>
  <si>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</si>
  <si>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</si>
  <si>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</si>
  <si>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</si>
  <si>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Consultation in Physical Therapy to CSHN Programs</t>
  </si>
  <si>
    <t>National Security Agency</t>
  </si>
  <si>
    <t>Lipson, Marjorie Y</t>
  </si>
  <si>
    <t>Northeastern Vermont AHEC</t>
  </si>
  <si>
    <t>Edelman, Susan Wilson</t>
  </si>
  <si>
    <t>Hurley, Jennifer J</t>
  </si>
  <si>
    <t>Vermont Dual Endorsement Early Intervention (EI) Early Childhood Special Education (ECSE)/Early Childhood Education (ECE) Project</t>
  </si>
  <si>
    <t>Funds Effect Positive Outcomes for Students and School Personnel BEST</t>
  </si>
  <si>
    <t>Vermont Integrated Instruction Model</t>
  </si>
  <si>
    <t>Consultation in Pediatric Nutrition and Occupational Therapy to CSHN Clinics</t>
  </si>
  <si>
    <t>Suter, Jesse C</t>
  </si>
  <si>
    <t>Administration for Children and Families/DHHS</t>
  </si>
  <si>
    <t>VT-FUTRES: Vermont Fostering Understanding to Realize Educational Stability</t>
  </si>
  <si>
    <t>Gallant, Patricia A</t>
  </si>
  <si>
    <t>Vermont Bridging Project</t>
  </si>
  <si>
    <t>Vermont Adolescent Literacy and Learning Institute (VALLI)</t>
  </si>
  <si>
    <t>Vermont Agency of Education</t>
  </si>
  <si>
    <t>FY 2014 Sponsored Project Activity Report</t>
  </si>
  <si>
    <t>FY 2014 Funding Detail</t>
  </si>
  <si>
    <t>Queens College - CUNY</t>
  </si>
  <si>
    <t>Vermont Sensory Access Project</t>
  </si>
  <si>
    <t>Continence Project HHS</t>
  </si>
  <si>
    <t>Vermont I-Team</t>
  </si>
  <si>
    <t>Foundations of Early Learning (FEL)</t>
  </si>
  <si>
    <t>StarTalk 2014 Teacher</t>
  </si>
  <si>
    <t>Vermont State Gear-Up School Improvement Alliance</t>
  </si>
  <si>
    <t>Connolly, Declan A</t>
  </si>
  <si>
    <t>New Chapter, Inc.</t>
  </si>
  <si>
    <t>The Effects of a Zyflamend Supplement on Indices of Muscle Damage</t>
  </si>
  <si>
    <t>K-12 VT MTSS SPDG</t>
  </si>
  <si>
    <t>Haines, Shana Jackson</t>
  </si>
  <si>
    <t>University of Kansas</t>
  </si>
  <si>
    <t>The Schoolwide Integrated Framework for Transformation Center (SWIFT)</t>
  </si>
  <si>
    <t>Italiano, Lisa H.</t>
  </si>
  <si>
    <t>Marsh-Billings-Rockefeller National Historical Park Collaboration</t>
  </si>
  <si>
    <t>ASTC Collaboration with  the Montshire Museum of Science</t>
  </si>
  <si>
    <t>GMWP - National Parks Service Minigrant</t>
  </si>
  <si>
    <t xml:space="preserve">Response to Instruction Renewal
</t>
  </si>
  <si>
    <t>Shepherd, Katharine G</t>
  </si>
  <si>
    <t>Transformative Leadership for Special Education Administrators</t>
  </si>
  <si>
    <t>Lessons in Leadership: Applying Developmental Evaluation to Examine Leadership and Organizational Culture in the Public Sector</t>
  </si>
  <si>
    <t>Student Conservation Association</t>
  </si>
  <si>
    <t>Program Model Development for the George Perkins Marsh Conservation Intern Program</t>
  </si>
  <si>
    <t>Margolis Healy &amp; Associates</t>
  </si>
  <si>
    <t>Master Agreement: Consulting Services</t>
  </si>
  <si>
    <t>Washington County Youth Service Bureau</t>
  </si>
  <si>
    <t>Poverty Workshops for AmeriCorps/Vista</t>
  </si>
  <si>
    <t>Travel Abroad Safety in Higher Education: Developing Model Programs</t>
  </si>
  <si>
    <t>Spencer Foundation</t>
  </si>
  <si>
    <t>Collaborative Data Use by Teacher Decision-making Teams to Support Instructional Interventions for Struggling Students</t>
  </si>
  <si>
    <t>CWTP Title IVE FY15</t>
  </si>
  <si>
    <t>Patterson, Fiona M</t>
  </si>
  <si>
    <t>Council on Social Work Education</t>
  </si>
  <si>
    <t>Strolin-Goltzman, Jessica</t>
  </si>
  <si>
    <t>VT-FACTS:  A Trauma Informed Response to Improve Well-Being and Permanence for Youth in the Child Welfare System Through Functional Assessment, Case Planning, Treatment and Services</t>
  </si>
  <si>
    <t>Vermont Health Careers Opportunity Pipeline (HCOP)</t>
  </si>
  <si>
    <t>Leibowitz, George S</t>
  </si>
  <si>
    <t>Melekis, Kelly Ann</t>
  </si>
  <si>
    <t>Partnerships for Person-Centered and Participant-Directed Long-Term Services and Supports (Partnerships Project)</t>
  </si>
  <si>
    <t>Revised 09-17-15</t>
  </si>
  <si>
    <t>College of Education and 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</si>
</sst>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i/>
      <sz val="12"/>
      <color rgb="FF006600"/>
      <name val="Garamond"/>
      <family val="1"/>
    </font>
    <font>
      <b/>
      <sz val="16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showGridLines="0" tabSelected="1" zoomScale="90" zoomScaleNormal="90" workbookViewId="0">
      <selection activeCell="A6" sqref="A6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97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48" t="s">
        <v>140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48" t="s">
        <v>98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49" t="s">
        <v>139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44</v>
      </c>
      <c r="B7" s="29" t="s">
        <v>16</v>
      </c>
      <c r="C7" s="29" t="s">
        <v>32</v>
      </c>
      <c r="D7" s="29" t="s">
        <v>33</v>
      </c>
      <c r="E7" s="29" t="s">
        <v>34</v>
      </c>
      <c r="F7" s="22" t="s">
        <v>35</v>
      </c>
      <c r="G7" s="22" t="s">
        <v>20</v>
      </c>
      <c r="H7" s="38" t="s">
        <v>21</v>
      </c>
      <c r="I7" s="38" t="s">
        <v>22</v>
      </c>
      <c r="J7" s="38" t="s">
        <v>23</v>
      </c>
      <c r="K7" s="30"/>
    </row>
    <row r="8" spans="1:11" s="6" customFormat="1" ht="60" customHeight="1">
      <c r="A8" s="5" t="s">
        <v>47</v>
      </c>
      <c r="B8" s="5" t="s">
        <v>37</v>
      </c>
      <c r="C8" s="5" t="s">
        <v>84</v>
      </c>
      <c r="D8" s="5" t="s">
        <v>29</v>
      </c>
      <c r="E8" s="5" t="s">
        <v>100</v>
      </c>
      <c r="F8" s="32">
        <v>41548</v>
      </c>
      <c r="G8" s="32">
        <v>41912</v>
      </c>
      <c r="H8" s="39">
        <v>105834</v>
      </c>
      <c r="I8" s="39">
        <v>8467</v>
      </c>
      <c r="J8" s="39">
        <v>114301</v>
      </c>
      <c r="K8" s="1"/>
    </row>
    <row r="9" spans="1:11" s="6" customFormat="1" ht="60" customHeight="1">
      <c r="A9" s="5" t="s">
        <v>47</v>
      </c>
      <c r="B9" s="5" t="s">
        <v>37</v>
      </c>
      <c r="C9" s="5" t="s">
        <v>84</v>
      </c>
      <c r="D9" s="5" t="s">
        <v>99</v>
      </c>
      <c r="E9" s="5" t="s">
        <v>100</v>
      </c>
      <c r="F9" s="32">
        <v>41548</v>
      </c>
      <c r="G9" s="32">
        <v>41912</v>
      </c>
      <c r="H9" s="39">
        <v>26851</v>
      </c>
      <c r="I9" s="39">
        <v>2148</v>
      </c>
      <c r="J9" s="39">
        <v>28999</v>
      </c>
      <c r="K9" s="1"/>
    </row>
    <row r="10" spans="1:11" s="6" customFormat="1" ht="60" customHeight="1">
      <c r="A10" s="5" t="s">
        <v>47</v>
      </c>
      <c r="B10" s="5" t="s">
        <v>37</v>
      </c>
      <c r="C10" s="5" t="s">
        <v>85</v>
      </c>
      <c r="D10" s="5" t="s">
        <v>29</v>
      </c>
      <c r="E10" s="5" t="s">
        <v>86</v>
      </c>
      <c r="F10" s="32">
        <v>41548</v>
      </c>
      <c r="G10" s="32">
        <v>41912</v>
      </c>
      <c r="H10" s="39">
        <v>244143</v>
      </c>
      <c r="I10" s="39">
        <v>5857</v>
      </c>
      <c r="J10" s="39">
        <v>250000</v>
      </c>
      <c r="K10" s="1"/>
    </row>
    <row r="11" spans="1:11" s="6" customFormat="1" ht="60" customHeight="1">
      <c r="A11" s="5" t="s">
        <v>47</v>
      </c>
      <c r="B11" s="5" t="s">
        <v>37</v>
      </c>
      <c r="C11" s="5" t="s">
        <v>0</v>
      </c>
      <c r="D11" s="5" t="s">
        <v>29</v>
      </c>
      <c r="E11" s="5" t="s">
        <v>50</v>
      </c>
      <c r="F11" s="32">
        <v>41548</v>
      </c>
      <c r="G11" s="32">
        <v>41912</v>
      </c>
      <c r="H11" s="39">
        <v>285450</v>
      </c>
      <c r="I11" s="39">
        <v>17236</v>
      </c>
      <c r="J11" s="39">
        <v>302686</v>
      </c>
      <c r="K11" s="1"/>
    </row>
    <row r="12" spans="1:11" s="6" customFormat="1" ht="60" customHeight="1">
      <c r="A12" s="5" t="s">
        <v>47</v>
      </c>
      <c r="B12" s="5" t="s">
        <v>37</v>
      </c>
      <c r="C12" s="5" t="s">
        <v>0</v>
      </c>
      <c r="D12" s="5" t="s">
        <v>96</v>
      </c>
      <c r="E12" s="5" t="s">
        <v>80</v>
      </c>
      <c r="F12" s="32">
        <v>41456</v>
      </c>
      <c r="G12" s="32">
        <v>41820</v>
      </c>
      <c r="H12" s="39">
        <v>90031</v>
      </c>
      <c r="I12" s="39">
        <v>7202</v>
      </c>
      <c r="J12" s="39">
        <v>97233</v>
      </c>
      <c r="K12" s="1"/>
    </row>
    <row r="13" spans="1:11" s="6" customFormat="1" ht="60" customHeight="1">
      <c r="A13" s="5" t="s">
        <v>47</v>
      </c>
      <c r="B13" s="5" t="s">
        <v>37</v>
      </c>
      <c r="C13" s="5" t="s">
        <v>0</v>
      </c>
      <c r="D13" s="5" t="s">
        <v>96</v>
      </c>
      <c r="E13" s="5" t="s">
        <v>87</v>
      </c>
      <c r="F13" s="32">
        <v>41518</v>
      </c>
      <c r="G13" s="32">
        <v>41882</v>
      </c>
      <c r="H13" s="39">
        <v>116422</v>
      </c>
      <c r="I13" s="39">
        <v>0</v>
      </c>
      <c r="J13" s="39">
        <v>116422</v>
      </c>
      <c r="K13" s="1"/>
    </row>
    <row r="14" spans="1:11" s="6" customFormat="1" ht="60" customHeight="1">
      <c r="A14" s="5" t="s">
        <v>47</v>
      </c>
      <c r="B14" s="5" t="s">
        <v>37</v>
      </c>
      <c r="C14" s="5" t="s">
        <v>0</v>
      </c>
      <c r="D14" s="5" t="s">
        <v>96</v>
      </c>
      <c r="E14" s="5" t="s">
        <v>88</v>
      </c>
      <c r="F14" s="32">
        <v>41183</v>
      </c>
      <c r="G14" s="32">
        <v>41547</v>
      </c>
      <c r="H14" s="39">
        <v>29630</v>
      </c>
      <c r="I14" s="39">
        <v>2370</v>
      </c>
      <c r="J14" s="39">
        <v>32000</v>
      </c>
      <c r="K14" s="1"/>
    </row>
    <row r="15" spans="1:11" s="6" customFormat="1" ht="60" customHeight="1">
      <c r="A15" s="5" t="s">
        <v>47</v>
      </c>
      <c r="B15" s="5" t="s">
        <v>37</v>
      </c>
      <c r="C15" s="5" t="s">
        <v>0</v>
      </c>
      <c r="D15" s="5" t="s">
        <v>96</v>
      </c>
      <c r="E15" s="5" t="s">
        <v>102</v>
      </c>
      <c r="F15" s="32">
        <v>41456</v>
      </c>
      <c r="G15" s="32">
        <v>41820</v>
      </c>
      <c r="H15" s="39">
        <v>595053</v>
      </c>
      <c r="I15" s="39">
        <v>0</v>
      </c>
      <c r="J15" s="39">
        <v>595053</v>
      </c>
      <c r="K15" s="1"/>
    </row>
    <row r="16" spans="1:11" s="6" customFormat="1" ht="60" customHeight="1">
      <c r="A16" s="5" t="s">
        <v>47</v>
      </c>
      <c r="B16" s="5" t="s">
        <v>37</v>
      </c>
      <c r="C16" s="5" t="s">
        <v>0</v>
      </c>
      <c r="D16" s="5" t="s">
        <v>2</v>
      </c>
      <c r="E16" s="5" t="s">
        <v>51</v>
      </c>
      <c r="F16" s="32">
        <v>41456</v>
      </c>
      <c r="G16" s="32">
        <v>41820</v>
      </c>
      <c r="H16" s="39">
        <v>12499</v>
      </c>
      <c r="I16" s="39">
        <v>1000</v>
      </c>
      <c r="J16" s="39">
        <v>13499</v>
      </c>
      <c r="K16" s="1"/>
    </row>
    <row r="17" spans="1:11" s="6" customFormat="1" ht="60" customHeight="1">
      <c r="A17" s="5" t="s">
        <v>47</v>
      </c>
      <c r="B17" s="5" t="s">
        <v>37</v>
      </c>
      <c r="C17" s="5" t="s">
        <v>0</v>
      </c>
      <c r="D17" s="5" t="s">
        <v>2</v>
      </c>
      <c r="E17" s="5" t="s">
        <v>51</v>
      </c>
      <c r="F17" s="32">
        <v>41456</v>
      </c>
      <c r="G17" s="32">
        <v>41820</v>
      </c>
      <c r="H17" s="39">
        <v>79630</v>
      </c>
      <c r="I17" s="39">
        <v>6370</v>
      </c>
      <c r="J17" s="39">
        <v>86000</v>
      </c>
      <c r="K17" s="1"/>
    </row>
    <row r="18" spans="1:11" s="6" customFormat="1" ht="60" customHeight="1">
      <c r="A18" s="5" t="s">
        <v>47</v>
      </c>
      <c r="B18" s="5" t="s">
        <v>37</v>
      </c>
      <c r="C18" s="5" t="s">
        <v>0</v>
      </c>
      <c r="D18" s="5" t="s">
        <v>28</v>
      </c>
      <c r="E18" s="5" t="s">
        <v>89</v>
      </c>
      <c r="F18" s="32">
        <v>41456</v>
      </c>
      <c r="G18" s="32">
        <v>41820</v>
      </c>
      <c r="H18" s="39">
        <v>95463</v>
      </c>
      <c r="I18" s="39">
        <v>7637</v>
      </c>
      <c r="J18" s="39">
        <v>103100</v>
      </c>
      <c r="K18" s="1"/>
    </row>
    <row r="19" spans="1:11" s="6" customFormat="1" ht="60" customHeight="1">
      <c r="A19" s="5" t="s">
        <v>47</v>
      </c>
      <c r="B19" s="5" t="s">
        <v>37</v>
      </c>
      <c r="C19" s="5" t="s">
        <v>0</v>
      </c>
      <c r="D19" s="5" t="s">
        <v>28</v>
      </c>
      <c r="E19" s="5" t="s">
        <v>101</v>
      </c>
      <c r="F19" s="32">
        <v>41456</v>
      </c>
      <c r="G19" s="32">
        <v>41820</v>
      </c>
      <c r="H19" s="39">
        <v>11111</v>
      </c>
      <c r="I19" s="39">
        <v>889</v>
      </c>
      <c r="J19" s="39">
        <v>12000</v>
      </c>
      <c r="K19" s="1"/>
    </row>
    <row r="20" spans="1:11" s="6" customFormat="1" ht="60" customHeight="1">
      <c r="A20" s="5" t="s">
        <v>47</v>
      </c>
      <c r="B20" s="5" t="s">
        <v>37</v>
      </c>
      <c r="C20" s="5" t="s">
        <v>52</v>
      </c>
      <c r="D20" s="5" t="s">
        <v>96</v>
      </c>
      <c r="E20" s="5" t="s">
        <v>103</v>
      </c>
      <c r="F20" s="32">
        <v>41548</v>
      </c>
      <c r="G20" s="32">
        <v>41912</v>
      </c>
      <c r="H20" s="39">
        <v>45207</v>
      </c>
      <c r="I20" s="39">
        <v>3617</v>
      </c>
      <c r="J20" s="39">
        <v>48824</v>
      </c>
      <c r="K20" s="1"/>
    </row>
    <row r="21" spans="1:11" s="6" customFormat="1" ht="60" customHeight="1">
      <c r="A21" s="5" t="s">
        <v>47</v>
      </c>
      <c r="B21" s="5" t="s">
        <v>37</v>
      </c>
      <c r="C21" s="5" t="s">
        <v>90</v>
      </c>
      <c r="D21" s="5" t="s">
        <v>91</v>
      </c>
      <c r="E21" s="5" t="s">
        <v>92</v>
      </c>
      <c r="F21" s="32">
        <v>41182</v>
      </c>
      <c r="G21" s="32">
        <v>41911</v>
      </c>
      <c r="H21" s="39">
        <v>227606</v>
      </c>
      <c r="I21" s="39">
        <v>18182</v>
      </c>
      <c r="J21" s="39">
        <v>245788</v>
      </c>
      <c r="K21" s="1"/>
    </row>
    <row r="22" spans="1:11" s="6" customFormat="1" ht="60" customHeight="1">
      <c r="A22" s="5" t="s">
        <v>47</v>
      </c>
      <c r="B22" s="5" t="s">
        <v>37</v>
      </c>
      <c r="C22" s="5" t="s">
        <v>90</v>
      </c>
      <c r="D22" s="5" t="s">
        <v>91</v>
      </c>
      <c r="E22" s="5" t="s">
        <v>92</v>
      </c>
      <c r="F22" s="32">
        <v>41547</v>
      </c>
      <c r="G22" s="32">
        <v>42094</v>
      </c>
      <c r="H22" s="39">
        <v>227606</v>
      </c>
      <c r="I22" s="39">
        <v>18182</v>
      </c>
      <c r="J22" s="39">
        <v>245788</v>
      </c>
      <c r="K22" s="1"/>
    </row>
    <row r="23" spans="1:11" s="6" customFormat="1" ht="60" customHeight="1">
      <c r="A23" s="5" t="s">
        <v>47</v>
      </c>
      <c r="B23" s="5" t="s">
        <v>5</v>
      </c>
      <c r="C23" s="5" t="s">
        <v>6</v>
      </c>
      <c r="D23" s="5" t="s">
        <v>81</v>
      </c>
      <c r="E23" s="5" t="s">
        <v>104</v>
      </c>
      <c r="F23" s="32">
        <v>41726</v>
      </c>
      <c r="G23" s="32">
        <v>42063</v>
      </c>
      <c r="H23" s="39">
        <v>83643</v>
      </c>
      <c r="I23" s="39">
        <v>28857</v>
      </c>
      <c r="J23" s="39">
        <v>112500</v>
      </c>
      <c r="K23" s="1"/>
    </row>
    <row r="24" spans="1:11" s="6" customFormat="1" ht="60" customHeight="1">
      <c r="A24" s="5" t="s">
        <v>47</v>
      </c>
      <c r="B24" s="5" t="s">
        <v>5</v>
      </c>
      <c r="C24" s="5" t="s">
        <v>6</v>
      </c>
      <c r="D24" s="5" t="s">
        <v>38</v>
      </c>
      <c r="E24" s="5" t="s">
        <v>105</v>
      </c>
      <c r="F24" s="32">
        <v>41518</v>
      </c>
      <c r="G24" s="32">
        <v>41882</v>
      </c>
      <c r="H24" s="39">
        <v>92593</v>
      </c>
      <c r="I24" s="39">
        <v>7407</v>
      </c>
      <c r="J24" s="39">
        <v>100000</v>
      </c>
      <c r="K24" s="1"/>
    </row>
    <row r="25" spans="1:11" s="6" customFormat="1" ht="60" customHeight="1">
      <c r="A25" s="5" t="s">
        <v>47</v>
      </c>
      <c r="B25" s="5" t="s">
        <v>7</v>
      </c>
      <c r="C25" s="5" t="s">
        <v>106</v>
      </c>
      <c r="D25" s="5" t="s">
        <v>107</v>
      </c>
      <c r="E25" s="5" t="s">
        <v>108</v>
      </c>
      <c r="F25" s="32">
        <v>41548</v>
      </c>
      <c r="G25" s="32">
        <v>41912</v>
      </c>
      <c r="H25" s="39">
        <v>154098</v>
      </c>
      <c r="I25" s="39">
        <v>80902</v>
      </c>
      <c r="J25" s="39">
        <v>235000</v>
      </c>
      <c r="K25" s="1"/>
    </row>
    <row r="26" spans="1:11" s="6" customFormat="1" ht="60" customHeight="1">
      <c r="A26" s="5" t="s">
        <v>47</v>
      </c>
      <c r="B26" s="5" t="s">
        <v>7</v>
      </c>
      <c r="C26" s="5" t="s">
        <v>93</v>
      </c>
      <c r="D26" s="5" t="s">
        <v>96</v>
      </c>
      <c r="E26" s="5" t="s">
        <v>109</v>
      </c>
      <c r="F26" s="32">
        <v>41456</v>
      </c>
      <c r="G26" s="32">
        <v>41820</v>
      </c>
      <c r="H26" s="39">
        <v>185264</v>
      </c>
      <c r="I26" s="39">
        <v>14736</v>
      </c>
      <c r="J26" s="39">
        <v>200000</v>
      </c>
      <c r="K26" s="1"/>
    </row>
    <row r="27" spans="1:11" s="6" customFormat="1" ht="60" customHeight="1">
      <c r="A27" s="5" t="s">
        <v>47</v>
      </c>
      <c r="B27" s="5" t="s">
        <v>7</v>
      </c>
      <c r="C27" s="5" t="s">
        <v>110</v>
      </c>
      <c r="D27" s="5" t="s">
        <v>111</v>
      </c>
      <c r="E27" s="5" t="s">
        <v>112</v>
      </c>
      <c r="F27" s="32">
        <v>41562</v>
      </c>
      <c r="G27" s="32">
        <v>41926</v>
      </c>
      <c r="H27" s="39">
        <v>47646</v>
      </c>
      <c r="I27" s="39">
        <v>16438</v>
      </c>
      <c r="J27" s="39">
        <v>64084</v>
      </c>
      <c r="K27" s="1"/>
    </row>
    <row r="28" spans="1:11" s="6" customFormat="1" ht="60" customHeight="1">
      <c r="A28" s="5" t="s">
        <v>47</v>
      </c>
      <c r="B28" s="5" t="s">
        <v>7</v>
      </c>
      <c r="C28" s="5" t="s">
        <v>113</v>
      </c>
      <c r="D28" s="5" t="s">
        <v>55</v>
      </c>
      <c r="E28" s="5" t="s">
        <v>115</v>
      </c>
      <c r="F28" s="32">
        <v>41409</v>
      </c>
      <c r="G28" s="32">
        <v>41532</v>
      </c>
      <c r="H28" s="39">
        <v>2000</v>
      </c>
      <c r="I28" s="39">
        <v>0</v>
      </c>
      <c r="J28" s="39">
        <v>2000</v>
      </c>
      <c r="K28" s="1"/>
    </row>
    <row r="29" spans="1:11" s="6" customFormat="1" ht="60" customHeight="1">
      <c r="A29" s="5" t="s">
        <v>47</v>
      </c>
      <c r="B29" s="5" t="s">
        <v>7</v>
      </c>
      <c r="C29" s="5" t="s">
        <v>113</v>
      </c>
      <c r="D29" s="5" t="s">
        <v>55</v>
      </c>
      <c r="E29" s="5" t="s">
        <v>116</v>
      </c>
      <c r="F29" s="32">
        <v>41730</v>
      </c>
      <c r="G29" s="32">
        <v>42185</v>
      </c>
      <c r="H29" s="39">
        <v>1818</v>
      </c>
      <c r="I29" s="39">
        <v>182</v>
      </c>
      <c r="J29" s="39">
        <v>2000</v>
      </c>
      <c r="K29" s="1"/>
    </row>
    <row r="30" spans="1:11" s="6" customFormat="1" ht="60" customHeight="1">
      <c r="A30" s="5" t="s">
        <v>47</v>
      </c>
      <c r="B30" s="5" t="s">
        <v>7</v>
      </c>
      <c r="C30" s="5" t="s">
        <v>113</v>
      </c>
      <c r="D30" s="5" t="s">
        <v>55</v>
      </c>
      <c r="E30" s="5" t="s">
        <v>114</v>
      </c>
      <c r="F30" s="32">
        <v>41395</v>
      </c>
      <c r="G30" s="32">
        <v>41517</v>
      </c>
      <c r="H30" s="39">
        <v>2000</v>
      </c>
      <c r="I30" s="39">
        <v>0</v>
      </c>
      <c r="J30" s="39">
        <v>2000</v>
      </c>
      <c r="K30" s="1"/>
    </row>
    <row r="31" spans="1:11" s="6" customFormat="1" ht="60" customHeight="1">
      <c r="A31" s="5" t="s">
        <v>47</v>
      </c>
      <c r="B31" s="5" t="s">
        <v>7</v>
      </c>
      <c r="C31" s="5" t="s">
        <v>82</v>
      </c>
      <c r="D31" s="5" t="s">
        <v>96</v>
      </c>
      <c r="E31" s="5" t="s">
        <v>117</v>
      </c>
      <c r="F31" s="32">
        <v>41365</v>
      </c>
      <c r="G31" s="32">
        <v>41547</v>
      </c>
      <c r="H31" s="39">
        <v>9000</v>
      </c>
      <c r="I31" s="39">
        <v>0</v>
      </c>
      <c r="J31" s="39">
        <v>9000</v>
      </c>
      <c r="K31" s="1"/>
    </row>
    <row r="32" spans="1:11" s="6" customFormat="1" ht="60" customHeight="1">
      <c r="A32" s="5" t="s">
        <v>47</v>
      </c>
      <c r="B32" s="5" t="s">
        <v>7</v>
      </c>
      <c r="C32" s="5" t="s">
        <v>53</v>
      </c>
      <c r="D32" s="5" t="s">
        <v>96</v>
      </c>
      <c r="E32" s="5" t="s">
        <v>94</v>
      </c>
      <c r="F32" s="32">
        <v>41456</v>
      </c>
      <c r="G32" s="32">
        <v>41820</v>
      </c>
      <c r="H32" s="39">
        <v>359238</v>
      </c>
      <c r="I32" s="39">
        <v>28362</v>
      </c>
      <c r="J32" s="39">
        <v>387600</v>
      </c>
      <c r="K32" s="1"/>
    </row>
    <row r="33" spans="1:11" s="6" customFormat="1" ht="60" customHeight="1">
      <c r="A33" s="5" t="s">
        <v>47</v>
      </c>
      <c r="B33" s="5" t="s">
        <v>7</v>
      </c>
      <c r="C33" s="5" t="s">
        <v>54</v>
      </c>
      <c r="D33" s="5" t="s">
        <v>96</v>
      </c>
      <c r="E33" s="5" t="s">
        <v>95</v>
      </c>
      <c r="F33" s="32">
        <v>41456</v>
      </c>
      <c r="G33" s="32">
        <v>41820</v>
      </c>
      <c r="H33" s="39">
        <v>83600</v>
      </c>
      <c r="I33" s="39">
        <v>0</v>
      </c>
      <c r="J33" s="39">
        <v>83600</v>
      </c>
      <c r="K33" s="1"/>
    </row>
    <row r="34" spans="1:11" s="6" customFormat="1" ht="60" customHeight="1">
      <c r="A34" s="5" t="s">
        <v>47</v>
      </c>
      <c r="B34" s="5" t="s">
        <v>7</v>
      </c>
      <c r="C34" s="5" t="s">
        <v>118</v>
      </c>
      <c r="D34" s="5" t="s">
        <v>29</v>
      </c>
      <c r="E34" s="5" t="s">
        <v>119</v>
      </c>
      <c r="F34" s="32">
        <v>41640</v>
      </c>
      <c r="G34" s="32">
        <v>42004</v>
      </c>
      <c r="H34" s="39">
        <v>100329</v>
      </c>
      <c r="I34" s="39">
        <v>2531</v>
      </c>
      <c r="J34" s="39">
        <v>102860</v>
      </c>
      <c r="K34" s="1"/>
    </row>
    <row r="35" spans="1:11" s="6" customFormat="1" ht="60" customHeight="1">
      <c r="A35" s="5" t="s">
        <v>47</v>
      </c>
      <c r="B35" s="5" t="s">
        <v>7</v>
      </c>
      <c r="C35" s="5" t="s">
        <v>118</v>
      </c>
      <c r="D35" s="5" t="s">
        <v>128</v>
      </c>
      <c r="E35" s="5" t="s">
        <v>129</v>
      </c>
      <c r="F35" s="32">
        <v>41640</v>
      </c>
      <c r="G35" s="32">
        <v>42735</v>
      </c>
      <c r="H35" s="39">
        <v>260374</v>
      </c>
      <c r="I35" s="39">
        <v>39056</v>
      </c>
      <c r="J35" s="39">
        <v>299430</v>
      </c>
      <c r="K35" s="1"/>
    </row>
    <row r="36" spans="1:11" s="6" customFormat="1" ht="60" customHeight="1">
      <c r="A36" s="5" t="s">
        <v>47</v>
      </c>
      <c r="B36" s="5" t="s">
        <v>56</v>
      </c>
      <c r="C36" s="5" t="s">
        <v>8</v>
      </c>
      <c r="D36" s="5" t="s">
        <v>123</v>
      </c>
      <c r="E36" s="5" t="s">
        <v>124</v>
      </c>
      <c r="F36" s="32">
        <v>41518</v>
      </c>
      <c r="G36" s="32">
        <v>41882</v>
      </c>
      <c r="H36" s="39">
        <v>0</v>
      </c>
      <c r="I36" s="39">
        <v>0</v>
      </c>
      <c r="J36" s="39">
        <v>0</v>
      </c>
      <c r="K36" s="1"/>
    </row>
    <row r="37" spans="1:11" s="6" customFormat="1" ht="60" customHeight="1">
      <c r="A37" s="5" t="s">
        <v>47</v>
      </c>
      <c r="B37" s="5" t="s">
        <v>56</v>
      </c>
      <c r="C37" s="5" t="s">
        <v>8</v>
      </c>
      <c r="D37" s="5" t="s">
        <v>123</v>
      </c>
      <c r="E37" s="5" t="s">
        <v>127</v>
      </c>
      <c r="F37" s="32">
        <v>41518</v>
      </c>
      <c r="G37" s="32">
        <v>41882</v>
      </c>
      <c r="H37" s="39">
        <v>11153</v>
      </c>
      <c r="I37" s="39">
        <v>3847</v>
      </c>
      <c r="J37" s="39">
        <v>15000</v>
      </c>
      <c r="K37" s="1"/>
    </row>
    <row r="38" spans="1:11" s="6" customFormat="1" ht="60" customHeight="1">
      <c r="A38" s="5" t="s">
        <v>47</v>
      </c>
      <c r="B38" s="5" t="s">
        <v>56</v>
      </c>
      <c r="C38" s="5" t="s">
        <v>8</v>
      </c>
      <c r="D38" s="5" t="s">
        <v>15</v>
      </c>
      <c r="E38" s="5" t="s">
        <v>120</v>
      </c>
      <c r="F38" s="32">
        <v>41456</v>
      </c>
      <c r="G38" s="32">
        <v>41790</v>
      </c>
      <c r="H38" s="39">
        <v>38299</v>
      </c>
      <c r="I38" s="39">
        <v>6701</v>
      </c>
      <c r="J38" s="39">
        <v>45000</v>
      </c>
      <c r="K38" s="1"/>
    </row>
    <row r="39" spans="1:11" s="6" customFormat="1" ht="60" customHeight="1">
      <c r="A39" s="5" t="s">
        <v>47</v>
      </c>
      <c r="B39" s="5" t="s">
        <v>56</v>
      </c>
      <c r="C39" s="5" t="s">
        <v>8</v>
      </c>
      <c r="D39" s="5" t="s">
        <v>121</v>
      </c>
      <c r="E39" s="5" t="s">
        <v>122</v>
      </c>
      <c r="F39" s="32">
        <v>41671</v>
      </c>
      <c r="G39" s="32">
        <v>41759</v>
      </c>
      <c r="H39" s="39">
        <v>4000</v>
      </c>
      <c r="I39" s="39">
        <v>0</v>
      </c>
      <c r="J39" s="39">
        <v>4000</v>
      </c>
      <c r="K39" s="1"/>
    </row>
    <row r="40" spans="1:11" s="6" customFormat="1" ht="60" customHeight="1">
      <c r="A40" s="5" t="s">
        <v>47</v>
      </c>
      <c r="B40" s="5" t="s">
        <v>56</v>
      </c>
      <c r="C40" s="5" t="s">
        <v>8</v>
      </c>
      <c r="D40" s="5" t="s">
        <v>125</v>
      </c>
      <c r="E40" s="5" t="s">
        <v>126</v>
      </c>
      <c r="F40" s="32">
        <v>41730</v>
      </c>
      <c r="G40" s="32">
        <v>41759</v>
      </c>
      <c r="H40" s="39">
        <v>1533</v>
      </c>
      <c r="I40" s="39">
        <v>530</v>
      </c>
      <c r="J40" s="39">
        <v>2063</v>
      </c>
      <c r="K40" s="1"/>
    </row>
    <row r="41" spans="1:11" s="6" customFormat="1" ht="60" customHeight="1">
      <c r="A41" s="5" t="s">
        <v>47</v>
      </c>
      <c r="B41" s="5" t="s">
        <v>9</v>
      </c>
      <c r="C41" s="5" t="s">
        <v>136</v>
      </c>
      <c r="D41" s="5" t="s">
        <v>1</v>
      </c>
      <c r="E41" s="5" t="s">
        <v>130</v>
      </c>
      <c r="F41" s="32">
        <v>41821</v>
      </c>
      <c r="G41" s="32">
        <v>42185</v>
      </c>
      <c r="H41" s="39">
        <v>1768837</v>
      </c>
      <c r="I41" s="39">
        <v>128653</v>
      </c>
      <c r="J41" s="39">
        <v>1897490</v>
      </c>
      <c r="K41" s="1"/>
    </row>
    <row r="42" spans="1:11" s="6" customFormat="1" ht="60" customHeight="1">
      <c r="A42" s="5" t="s">
        <v>47</v>
      </c>
      <c r="B42" s="5" t="s">
        <v>9</v>
      </c>
      <c r="C42" s="5" t="s">
        <v>137</v>
      </c>
      <c r="D42" s="5" t="s">
        <v>83</v>
      </c>
      <c r="E42" s="5" t="s">
        <v>135</v>
      </c>
      <c r="F42" s="32">
        <v>41585</v>
      </c>
      <c r="G42" s="32">
        <v>42004</v>
      </c>
      <c r="H42" s="39">
        <v>34585</v>
      </c>
      <c r="I42" s="39">
        <v>11932</v>
      </c>
      <c r="J42" s="39">
        <v>46517</v>
      </c>
      <c r="K42" s="1"/>
    </row>
    <row r="43" spans="1:11" s="6" customFormat="1" ht="60" customHeight="1">
      <c r="A43" s="5" t="s">
        <v>47</v>
      </c>
      <c r="B43" s="5" t="s">
        <v>9</v>
      </c>
      <c r="C43" s="5" t="s">
        <v>131</v>
      </c>
      <c r="D43" s="5" t="s">
        <v>132</v>
      </c>
      <c r="E43" s="5" t="s">
        <v>138</v>
      </c>
      <c r="F43" s="32">
        <v>41456</v>
      </c>
      <c r="G43" s="32">
        <v>41820</v>
      </c>
      <c r="H43" s="39">
        <v>9000</v>
      </c>
      <c r="I43" s="39">
        <v>0</v>
      </c>
      <c r="J43" s="39">
        <v>9000</v>
      </c>
      <c r="K43" s="1"/>
    </row>
    <row r="44" spans="1:11" s="6" customFormat="1" ht="60" customHeight="1">
      <c r="A44" s="5" t="s">
        <v>47</v>
      </c>
      <c r="B44" s="5" t="s">
        <v>9</v>
      </c>
      <c r="C44" s="5" t="s">
        <v>133</v>
      </c>
      <c r="D44" s="5" t="s">
        <v>91</v>
      </c>
      <c r="E44" s="5" t="s">
        <v>134</v>
      </c>
      <c r="F44" s="32">
        <v>41547</v>
      </c>
      <c r="G44" s="32">
        <v>41911</v>
      </c>
      <c r="H44" s="39">
        <v>348585</v>
      </c>
      <c r="I44" s="39">
        <v>76252</v>
      </c>
      <c r="J44" s="39">
        <v>424837</v>
      </c>
      <c r="K44" s="1"/>
    </row>
    <row r="45" spans="1:11" ht="13.5" thickBot="1"/>
    <row r="46" spans="1:11" s="44" customFormat="1" ht="15.75" customHeight="1" thickBot="1">
      <c r="A46" s="41" t="s">
        <v>36</v>
      </c>
      <c r="B46" s="42">
        <v>37</v>
      </c>
      <c r="C46" s="42"/>
      <c r="D46" s="42"/>
      <c r="E46" s="42"/>
      <c r="F46" s="43"/>
      <c r="G46" s="43"/>
      <c r="H46" s="45">
        <f>SUM(H8:H45)</f>
        <v>5790131</v>
      </c>
      <c r="I46" s="45">
        <f>SUM(I8:I45)</f>
        <v>545543</v>
      </c>
      <c r="J46" s="46">
        <f>SUM(H46:I46)</f>
        <v>6335674</v>
      </c>
    </row>
    <row r="47" spans="1:11">
      <c r="J47" s="40"/>
    </row>
    <row r="48" spans="1:11">
      <c r="J48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72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45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71</v>
      </c>
      <c r="C4" s="2"/>
      <c r="D4" s="2"/>
      <c r="E4" s="26" t="s">
        <v>73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40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45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44</v>
      </c>
      <c r="B7" s="29" t="s">
        <v>16</v>
      </c>
      <c r="C7" s="29" t="s">
        <v>32</v>
      </c>
      <c r="D7" s="29" t="s">
        <v>33</v>
      </c>
      <c r="E7" s="29" t="s">
        <v>34</v>
      </c>
      <c r="F7" s="22" t="s">
        <v>35</v>
      </c>
      <c r="G7" s="22" t="s">
        <v>20</v>
      </c>
      <c r="H7" s="38" t="s">
        <v>21</v>
      </c>
      <c r="I7" s="38" t="s">
        <v>22</v>
      </c>
      <c r="J7" s="38" t="s">
        <v>23</v>
      </c>
      <c r="K7" s="30"/>
    </row>
    <row r="8" spans="1:11" s="6" customFormat="1" ht="51.95" customHeight="1">
      <c r="A8" s="5" t="s">
        <v>46</v>
      </c>
      <c r="B8" s="5" t="s">
        <v>26</v>
      </c>
      <c r="C8" s="5" t="s">
        <v>75</v>
      </c>
      <c r="D8" s="5" t="s">
        <v>27</v>
      </c>
      <c r="E8" s="5" t="s">
        <v>49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79</v>
      </c>
    </row>
    <row r="9" spans="1:11" s="6" customFormat="1" ht="51.95" customHeight="1">
      <c r="A9" s="5" t="s">
        <v>46</v>
      </c>
      <c r="B9" s="5" t="s">
        <v>26</v>
      </c>
      <c r="C9" s="5" t="s">
        <v>76</v>
      </c>
      <c r="D9" s="5" t="s">
        <v>27</v>
      </c>
      <c r="E9" s="5" t="s">
        <v>41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79</v>
      </c>
    </row>
    <row r="10" spans="1:11" s="6" customFormat="1" ht="51.95" customHeight="1">
      <c r="A10" s="5" t="s">
        <v>48</v>
      </c>
      <c r="B10" s="5" t="s">
        <v>19</v>
      </c>
      <c r="C10" s="5" t="s">
        <v>77</v>
      </c>
      <c r="D10" s="5" t="s">
        <v>17</v>
      </c>
      <c r="E10" s="5" t="s">
        <v>57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79</v>
      </c>
    </row>
    <row r="11" spans="1:11" s="6" customFormat="1" ht="51.95" customHeight="1">
      <c r="A11" s="5" t="s">
        <v>48</v>
      </c>
      <c r="B11" s="5" t="s">
        <v>10</v>
      </c>
      <c r="C11" s="5" t="s">
        <v>58</v>
      </c>
      <c r="D11" s="5" t="s">
        <v>39</v>
      </c>
      <c r="E11" s="5" t="s">
        <v>59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79</v>
      </c>
    </row>
    <row r="12" spans="1:11" s="6" customFormat="1" ht="51.95" customHeight="1">
      <c r="A12" s="5" t="s">
        <v>48</v>
      </c>
      <c r="B12" s="5" t="s">
        <v>11</v>
      </c>
      <c r="C12" s="5" t="s">
        <v>74</v>
      </c>
      <c r="D12" s="5" t="s">
        <v>18</v>
      </c>
      <c r="E12" s="5" t="s">
        <v>60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79</v>
      </c>
    </row>
    <row r="13" spans="1:11" s="6" customFormat="1" ht="51.95" customHeight="1">
      <c r="A13" s="5" t="s">
        <v>48</v>
      </c>
      <c r="B13" s="5" t="s">
        <v>12</v>
      </c>
      <c r="C13" s="5" t="s">
        <v>61</v>
      </c>
      <c r="D13" s="5" t="s">
        <v>62</v>
      </c>
      <c r="E13" s="5" t="s">
        <v>63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79</v>
      </c>
    </row>
    <row r="14" spans="1:11" s="6" customFormat="1" ht="51.95" customHeight="1">
      <c r="A14" s="5" t="s">
        <v>48</v>
      </c>
      <c r="B14" s="5" t="s">
        <v>13</v>
      </c>
      <c r="C14" s="5" t="s">
        <v>64</v>
      </c>
      <c r="D14" s="5" t="s">
        <v>30</v>
      </c>
      <c r="E14" s="5" t="s">
        <v>42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79</v>
      </c>
    </row>
    <row r="15" spans="1:11" s="6" customFormat="1" ht="51.95" customHeight="1">
      <c r="A15" s="5" t="s">
        <v>48</v>
      </c>
      <c r="B15" s="5" t="s">
        <v>13</v>
      </c>
      <c r="C15" s="5" t="s">
        <v>65</v>
      </c>
      <c r="D15" s="5" t="s">
        <v>66</v>
      </c>
      <c r="E15" s="5" t="s">
        <v>67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79</v>
      </c>
    </row>
    <row r="16" spans="1:11" s="6" customFormat="1" ht="51.95" customHeight="1">
      <c r="A16" s="5" t="s">
        <v>48</v>
      </c>
      <c r="B16" s="5" t="s">
        <v>14</v>
      </c>
      <c r="C16" s="5" t="s">
        <v>68</v>
      </c>
      <c r="D16" s="5" t="s">
        <v>69</v>
      </c>
      <c r="E16" s="5" t="s">
        <v>70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79</v>
      </c>
    </row>
    <row r="17" spans="1:11" s="6" customFormat="1" ht="51.95" customHeight="1">
      <c r="A17" s="5" t="s">
        <v>48</v>
      </c>
      <c r="B17" s="5" t="s">
        <v>14</v>
      </c>
      <c r="C17" s="5" t="s">
        <v>3</v>
      </c>
      <c r="D17" s="5" t="s">
        <v>31</v>
      </c>
      <c r="E17" s="5" t="s">
        <v>4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79</v>
      </c>
    </row>
    <row r="18" spans="1:11" s="6" customFormat="1" ht="51.95" customHeight="1">
      <c r="A18" s="5" t="s">
        <v>48</v>
      </c>
      <c r="B18" s="5" t="s">
        <v>24</v>
      </c>
      <c r="C18" s="5" t="s">
        <v>78</v>
      </c>
      <c r="D18" s="5" t="s">
        <v>25</v>
      </c>
      <c r="E18" s="5" t="s">
        <v>43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79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CESS</vt:lpstr>
      <vt:lpstr>ALL AWARDS (2)</vt:lpstr>
      <vt:lpstr>'ALL AWARDS (2)'!Print_Area</vt:lpstr>
      <vt:lpstr>CESS!Print_Area</vt:lpstr>
      <vt:lpstr>'ALL AWARDS (2)'!Print_Titles</vt:lpstr>
      <vt:lpstr>CESS!Print_Titles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2015-09-18T18:29:43Z</cp:lastPrinted>
  <dcterms:created xsi:type="dcterms:W3CDTF">2004-07-29T14:07:05Z</dcterms:created>
  <dcterms:modified xsi:type="dcterms:W3CDTF">2015-09-18T19:03:32Z</dcterms:modified>
</cp:coreProperties>
</file>