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RSENR" sheetId="78" r:id="rId1"/>
    <sheet name="ALL AWARDS (2)" sheetId="80" state="hidden" r:id="rId2"/>
  </sheets>
  <definedNames>
    <definedName name="_xlnm.Print_Area" localSheetId="1">'ALL AWARDS (2)'!$A$2:$J$19</definedName>
    <definedName name="_xlnm.Print_Area" localSheetId="0">RSENR!$A$1:$J$63</definedName>
    <definedName name="_xlnm.Print_Titles" localSheetId="1">'ALL AWARDS (2)'!$6:$7</definedName>
    <definedName name="_xlnm.Print_Titles" localSheetId="0">RSENR!$6:$7</definedName>
  </definedNames>
  <calcPr calcId="145621"/>
</workbook>
</file>

<file path=xl/calcChain.xml><?xml version="1.0" encoding="utf-8"?>
<calcChain xmlns="http://schemas.openxmlformats.org/spreadsheetml/2006/main">
  <c r="J62" i="78" l="1"/>
  <c r="I62" i="78"/>
  <c r="H62" i="78"/>
</calcChain>
</file>

<file path=xl/sharedStrings.xml><?xml version="1.0" encoding="utf-8"?>
<sst xmlns="http://schemas.openxmlformats.org/spreadsheetml/2006/main" count="368" uniqueCount="158">
  <si>
    <t>Gund Institute</t>
  </si>
  <si>
    <t>Rubenstein School Dean's Office</t>
  </si>
  <si>
    <t>Rubenstein School of Environmental and Natural Resources</t>
  </si>
  <si>
    <t>Poynter, Matthew Edward / Jones, Christine Haas</t>
  </si>
  <si>
    <t>Nitrogen Dioxide in the Sensitization to Allergic Airway Disease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</si>
  <si>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</si>
  <si>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</si>
  <si>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</si>
  <si>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</si>
  <si>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</si>
  <si>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U.S. Geological Survey/Department of the Interior</t>
  </si>
  <si>
    <t>National Park Service/Department of the Interior</t>
  </si>
  <si>
    <t>Forcier, Lawrence K</t>
  </si>
  <si>
    <t>Watzin, Mary C</t>
  </si>
  <si>
    <t>Vermont Agency of Natural Resources (ANR)</t>
  </si>
  <si>
    <t>Parrish, Donna L</t>
  </si>
  <si>
    <t>Bowden, William B</t>
  </si>
  <si>
    <t>Manning, Robert E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</si>
  <si>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</si>
  <si>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</si>
  <si>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</si>
  <si>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</si>
  <si>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Homziak, Jurij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</si>
  <si>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</si>
  <si>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</si>
  <si>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</si>
  <si>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</si>
  <si>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</si>
  <si>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</si>
  <si>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Vermont Department of Forests Parks and Recreation</t>
  </si>
  <si>
    <t>Wang, Deane</t>
  </si>
  <si>
    <t>Erickson, Jon D</t>
  </si>
  <si>
    <t>Psychology</t>
  </si>
  <si>
    <t>National Institute on Drug Abuse/NIH/DHHS</t>
  </si>
  <si>
    <t>NADP/NTN Precipitation Monitoring Site at Proctor Hill Maple Research Center</t>
  </si>
  <si>
    <t>National Institute of Allergy and Infectious Diseases/NIH/DHHS</t>
  </si>
  <si>
    <t>National Heart, Lung, and Blood Institute/NIH/DHHS</t>
  </si>
  <si>
    <t>Vermont Department of Fish &amp; Wildlife ANR</t>
  </si>
  <si>
    <t>Principal Investigator/ Fellow</t>
  </si>
  <si>
    <t>Sponsor</t>
  </si>
  <si>
    <t>Project Title</t>
  </si>
  <si>
    <t>Start Date</t>
  </si>
  <si>
    <t>National Science Foundation</t>
  </si>
  <si>
    <t>Forest Service/Department of Agriculture</t>
  </si>
  <si>
    <t>Total</t>
  </si>
  <si>
    <t>Troy, Austin R.</t>
  </si>
  <si>
    <t>American Heart Association - Founders Affiliate</t>
  </si>
  <si>
    <t>Wollenberg, Eva K</t>
  </si>
  <si>
    <t>Marine Biological Laboratory</t>
  </si>
  <si>
    <t>Vermont Department of Environmental Conservation</t>
  </si>
  <si>
    <t>O'Neil-Dunne, Jarlath P</t>
  </si>
  <si>
    <t xml:space="preserve"> </t>
  </si>
  <si>
    <t>National Institute of Food and Agriculture/Department of Agriculture</t>
  </si>
  <si>
    <t>Panic Disorder and Nicotine Withdrawal</t>
  </si>
  <si>
    <t>Regulation of Effector CD4 T-Cells During Infection</t>
  </si>
  <si>
    <t>Boston University</t>
  </si>
  <si>
    <t>Inflammation Model of Body-Based Treatment for Chronic Musculoskeletal Pain</t>
  </si>
  <si>
    <t>Research to Support Visitor Management at Klondike Gold Rush National Historical Park</t>
  </si>
  <si>
    <t>Sandia National Laboratories, New Mexico</t>
  </si>
  <si>
    <t>National Technical Assistance Center for Alternative Transportation in Public Lands</t>
  </si>
  <si>
    <t>College</t>
  </si>
  <si>
    <t>All Colleges</t>
  </si>
  <si>
    <t>CAS</t>
  </si>
  <si>
    <t>COM</t>
  </si>
  <si>
    <t>RSENR</t>
  </si>
  <si>
    <t>New England Interstate Water Pollution Control Commission</t>
  </si>
  <si>
    <t>Anxiety Vulnerability and Smoking Cessation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</si>
  <si>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</si>
  <si>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</si>
  <si>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</si>
  <si>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</si>
  <si>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</si>
  <si>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</si>
  <si>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</si>
  <si>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</si>
  <si>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</si>
  <si>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</si>
  <si>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</si>
  <si>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</si>
  <si>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</si>
  <si>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</si>
  <si>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University of California, Davis</t>
  </si>
  <si>
    <t>Roman, Joseph</t>
  </si>
  <si>
    <t>Vermont Water Resources and Lake Studies Center - 2011-12</t>
  </si>
  <si>
    <t>LTER: Climate Change and Changing Disturbance Regimes in Arctic Landscapes</t>
  </si>
  <si>
    <t>2010 Stream Flow Monitoring Project</t>
  </si>
  <si>
    <t>Vermont Monitoring Cooperative (VMC)</t>
  </si>
  <si>
    <t>University of Illinois</t>
  </si>
  <si>
    <t>Great Lakes Healthy Landscapes, Healthy Lakes</t>
  </si>
  <si>
    <t>Marsden, J. Ellen</t>
  </si>
  <si>
    <t>U.S. Fish &amp; Wildlife Service/Department of the Interior</t>
  </si>
  <si>
    <t>AmericaView</t>
  </si>
  <si>
    <t>Sponsored Project Administration</t>
  </si>
  <si>
    <t>FY 2011 Sponsored Project Activity Report</t>
  </si>
  <si>
    <t>FY2011 Funding Detail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</si>
  <si>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</si>
  <si>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</si>
  <si>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</si>
  <si>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</si>
  <si>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</si>
  <si>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</si>
  <si>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Rubenstein School of the Environment and Natural Resources</t>
  </si>
  <si>
    <t>FY 2012 Sponsored Project Activity Report</t>
  </si>
  <si>
    <t>Ricketts, Taylor H</t>
  </si>
  <si>
    <t>Wildlife Conservation Society</t>
  </si>
  <si>
    <t>Health and Ecosystems: Analysis of Linkages</t>
  </si>
  <si>
    <t>World Wildlife Fund</t>
  </si>
  <si>
    <t>Senior Fellowship: Value of Nature</t>
  </si>
  <si>
    <t>Spatial Modeling and Decision Support for Integrated Multi-use Ocean Management in Massachusetts</t>
  </si>
  <si>
    <t>University of Copenhagen - Faculty of Life Science</t>
  </si>
  <si>
    <t>Climate Change Mitigation and Poverty Alleviation</t>
  </si>
  <si>
    <t>CIAT: International Center for Tropical Agriculture</t>
  </si>
  <si>
    <t>CGIAR Research Program: Climate Change, Agriculture and Food Security</t>
  </si>
  <si>
    <t>Northeastern States Research Cooperative</t>
  </si>
  <si>
    <t>Collaborative Research:  Scale, Consumers and Lotic Ecosystem Rates (SCALER):  Centimeters to Continents</t>
  </si>
  <si>
    <t>Calibration of a new Acoustic Doppler Current Profiler on the Rock River near Highgate, Vermont</t>
  </si>
  <si>
    <t>Donovan, Therese M.</t>
  </si>
  <si>
    <t>Improving Structured Decision Making Processes Through Relational Database Development and Analysis</t>
  </si>
  <si>
    <t>A Pilot Test for Monitoring Phenology with Acoustic Sensors</t>
  </si>
  <si>
    <t>Strengthening Tanzanian Livestock Health and Pastoralist Nutrition and Livelihoods in Changing Climate</t>
  </si>
  <si>
    <t>Colorado State University</t>
  </si>
  <si>
    <t>USDA UVB Monitoring and Research Program (NREL)</t>
  </si>
  <si>
    <t>Keeton, William S</t>
  </si>
  <si>
    <t>Trust for Mutual Understanding</t>
  </si>
  <si>
    <t>Capacity Building for Community-Based Forest Carbon and Bioenergy Projects in Western Ukraine</t>
  </si>
  <si>
    <t>Transportation as a Barrier to Visiting National Parks by Communities of Color</t>
  </si>
  <si>
    <t>Woodstock (Town of)</t>
  </si>
  <si>
    <t>Full Circle Trolley Pilot Program Assessment</t>
  </si>
  <si>
    <t>Federal Highway Administration</t>
  </si>
  <si>
    <t>Research to Support the Creation of a Transportation Recreation Opportunity Spectrum</t>
  </si>
  <si>
    <t>Research to Support Wilderness Management Planning at Olympic National Park</t>
  </si>
  <si>
    <t>Vermont Department of Tourism and Marketing</t>
  </si>
  <si>
    <t>Growing the Recreation and Tourism Economy in Vermont</t>
  </si>
  <si>
    <t>Impacts of Invasive Alewife on Occurrence of Thiamine Deficiency Complex in Lake Champlain Lake Trout and Atlantic Salmon</t>
  </si>
  <si>
    <t>Murdoch, James D</t>
  </si>
  <si>
    <t>Denver Zoological Foundation, Inc.</t>
  </si>
  <si>
    <t>Wolves in Mongolia: Assessing Actual and Perceived Livestock Predation in Ikh Nart Nature Preserve</t>
  </si>
  <si>
    <t>Ecological and Social Factors Affecting Livestock Predation by Wolves</t>
  </si>
  <si>
    <t>Urban Tree Canopy Assessment for the York Region</t>
  </si>
  <si>
    <t>Cary Institute of Ecosystem Studies</t>
  </si>
  <si>
    <t>Ecological Homogenization of Urban America: Land Cover Mapping</t>
  </si>
  <si>
    <t>Phase 2: Semantic Graph Analysis and SAR Automated Feature Extraction</t>
  </si>
  <si>
    <t>VermontView Disaster Preparedness and Education</t>
  </si>
  <si>
    <t>Assessment of Stonecat (Noturus Flavus) Populations in the Missisquoi and LaPlatte Rivers of Vermont</t>
  </si>
  <si>
    <t>Stockwell, Jason D.</t>
  </si>
  <si>
    <t>Collaborative Proposal: CAMEO: Using Interdecadal Comparisons to Understand Trade-offs Between Abundance and Condition in Fishery Ecosystems</t>
  </si>
  <si>
    <t>Assessment of the Relationships Among Social Groups, Land Management, and Vegetation Structure and Processes in Urban and Urbanizing Areas</t>
  </si>
  <si>
    <t>Ecosystem Services Valuation Pilot Study</t>
  </si>
  <si>
    <t>Supporting the Integrated Resource Project (Dorset and Peru Vermont)</t>
  </si>
  <si>
    <t>Monitoring and Evaluation of Blue-Green Algae (Cyanobacteria) in Lake Champlain, Summer 2010-2011</t>
  </si>
  <si>
    <t>Joint Research Positions between the USDA Forest Service, Northern Research Station and the University of Vermont, Rubenstein School of Environment and Natural Resources</t>
  </si>
  <si>
    <t>National Oceanic &amp; Atmospheric Administration/Department of Commerce</t>
  </si>
  <si>
    <t>Lake Champlain Sea Grant</t>
  </si>
  <si>
    <t>Higher Education Multicultural Scholars Program</t>
  </si>
  <si>
    <t>Montana State University</t>
  </si>
  <si>
    <t>Vea-Fagnant, Marie C</t>
  </si>
  <si>
    <t>Voigt, Brian G</t>
  </si>
  <si>
    <t>FY2012 Funding Detail - Revised 07/17/13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</si>
</sst>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169328</xdr:colOff>
      <xdr:row>1</xdr:row>
      <xdr:rowOff>116413</xdr:rowOff>
    </xdr:from>
    <xdr:to>
      <xdr:col>2</xdr:col>
      <xdr:colOff>1224486</xdr:colOff>
      <xdr:row>4</xdr:row>
      <xdr:rowOff>103713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28" y="2751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3"/>
  <sheetViews>
    <sheetView showGridLines="0" tabSelected="1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102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2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157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51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101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60</v>
      </c>
      <c r="B7" s="32" t="s">
        <v>18</v>
      </c>
      <c r="C7" s="32" t="s">
        <v>38</v>
      </c>
      <c r="D7" s="32" t="s">
        <v>39</v>
      </c>
      <c r="E7" s="32" t="s">
        <v>40</v>
      </c>
      <c r="F7" s="25" t="s">
        <v>41</v>
      </c>
      <c r="G7" s="25" t="s">
        <v>23</v>
      </c>
      <c r="H7" s="42" t="s">
        <v>24</v>
      </c>
      <c r="I7" s="42" t="s">
        <v>25</v>
      </c>
      <c r="J7" s="42" t="s">
        <v>26</v>
      </c>
      <c r="K7" s="33"/>
    </row>
    <row r="8" spans="1:11" s="9" customFormat="1" ht="51.95" customHeight="1">
      <c r="A8" s="8" t="s">
        <v>64</v>
      </c>
      <c r="B8" s="8" t="s">
        <v>0</v>
      </c>
      <c r="C8" s="8" t="s">
        <v>103</v>
      </c>
      <c r="D8" s="8" t="s">
        <v>104</v>
      </c>
      <c r="E8" s="8" t="s">
        <v>105</v>
      </c>
      <c r="F8" s="35">
        <v>40969</v>
      </c>
      <c r="G8" s="35">
        <v>42063</v>
      </c>
      <c r="H8" s="43">
        <v>271773</v>
      </c>
      <c r="I8" s="43">
        <v>33971</v>
      </c>
      <c r="J8" s="43">
        <v>305744</v>
      </c>
      <c r="K8" s="4"/>
    </row>
    <row r="9" spans="1:11" s="9" customFormat="1" ht="51.95" customHeight="1">
      <c r="A9" s="8" t="s">
        <v>64</v>
      </c>
      <c r="B9" s="8" t="s">
        <v>0</v>
      </c>
      <c r="C9" s="8" t="s">
        <v>103</v>
      </c>
      <c r="D9" s="8" t="s">
        <v>106</v>
      </c>
      <c r="E9" s="8" t="s">
        <v>107</v>
      </c>
      <c r="F9" s="35">
        <v>41061</v>
      </c>
      <c r="G9" s="35">
        <v>41882</v>
      </c>
      <c r="H9" s="43">
        <v>63177</v>
      </c>
      <c r="I9" s="43">
        <v>7897</v>
      </c>
      <c r="J9" s="43">
        <v>71074</v>
      </c>
      <c r="K9" s="4"/>
    </row>
    <row r="10" spans="1:11" s="9" customFormat="1" ht="51.95" customHeight="1">
      <c r="A10" s="8" t="s">
        <v>64</v>
      </c>
      <c r="B10" s="8" t="s">
        <v>0</v>
      </c>
      <c r="C10" s="8" t="s">
        <v>82</v>
      </c>
      <c r="D10" s="8" t="s">
        <v>55</v>
      </c>
      <c r="E10" s="8" t="s">
        <v>108</v>
      </c>
      <c r="F10" s="35">
        <v>40544</v>
      </c>
      <c r="G10" s="35">
        <v>40694</v>
      </c>
      <c r="H10" s="43">
        <v>23448</v>
      </c>
      <c r="I10" s="43">
        <v>2932</v>
      </c>
      <c r="J10" s="43">
        <v>26380</v>
      </c>
      <c r="K10" s="4"/>
    </row>
    <row r="11" spans="1:11" s="9" customFormat="1" ht="51.95" customHeight="1">
      <c r="A11" s="8" t="s">
        <v>64</v>
      </c>
      <c r="B11" s="8" t="s">
        <v>0</v>
      </c>
      <c r="C11" s="8" t="s">
        <v>47</v>
      </c>
      <c r="D11" s="8" t="s">
        <v>111</v>
      </c>
      <c r="E11" s="8" t="s">
        <v>112</v>
      </c>
      <c r="F11" s="35">
        <v>40725</v>
      </c>
      <c r="G11" s="35">
        <v>40908</v>
      </c>
      <c r="H11" s="43">
        <v>114065</v>
      </c>
      <c r="I11" s="43">
        <v>22813</v>
      </c>
      <c r="J11" s="43">
        <v>136878</v>
      </c>
      <c r="K11" s="4"/>
    </row>
    <row r="12" spans="1:11" s="9" customFormat="1" ht="51.95" customHeight="1">
      <c r="A12" s="8" t="s">
        <v>64</v>
      </c>
      <c r="B12" s="8" t="s">
        <v>0</v>
      </c>
      <c r="C12" s="8" t="s">
        <v>47</v>
      </c>
      <c r="D12" s="8" t="s">
        <v>109</v>
      </c>
      <c r="E12" s="8" t="s">
        <v>110</v>
      </c>
      <c r="F12" s="35">
        <v>40544</v>
      </c>
      <c r="G12" s="35">
        <v>40724</v>
      </c>
      <c r="H12" s="43">
        <v>134664</v>
      </c>
      <c r="I12" s="43">
        <v>26933</v>
      </c>
      <c r="J12" s="43">
        <v>161597</v>
      </c>
      <c r="K12" s="4"/>
    </row>
    <row r="13" spans="1:11" s="9" customFormat="1" ht="51.95" customHeight="1">
      <c r="A13" s="8" t="s">
        <v>64</v>
      </c>
      <c r="B13" s="8" t="s">
        <v>1</v>
      </c>
      <c r="C13" s="8" t="s">
        <v>16</v>
      </c>
      <c r="D13" s="8" t="s">
        <v>43</v>
      </c>
      <c r="E13" s="8" t="s">
        <v>113</v>
      </c>
      <c r="F13" s="35">
        <v>40778</v>
      </c>
      <c r="G13" s="35">
        <v>42551</v>
      </c>
      <c r="H13" s="43">
        <v>695215</v>
      </c>
      <c r="I13" s="43">
        <v>0</v>
      </c>
      <c r="J13" s="43">
        <v>695215</v>
      </c>
      <c r="K13" s="4"/>
    </row>
    <row r="14" spans="1:11" s="9" customFormat="1" ht="51.95" customHeight="1">
      <c r="A14" s="8" t="s">
        <v>64</v>
      </c>
      <c r="B14" s="8" t="s">
        <v>1</v>
      </c>
      <c r="C14" s="8" t="s">
        <v>16</v>
      </c>
      <c r="D14" s="8" t="s">
        <v>48</v>
      </c>
      <c r="E14" s="8" t="s">
        <v>84</v>
      </c>
      <c r="F14" s="35">
        <v>40969</v>
      </c>
      <c r="G14" s="35">
        <v>41333</v>
      </c>
      <c r="H14" s="43">
        <v>125362</v>
      </c>
      <c r="I14" s="43">
        <v>32594</v>
      </c>
      <c r="J14" s="43">
        <v>157956</v>
      </c>
      <c r="K14" s="4"/>
    </row>
    <row r="15" spans="1:11" s="9" customFormat="1" ht="51.95" customHeight="1">
      <c r="A15" s="8" t="s">
        <v>64</v>
      </c>
      <c r="B15" s="8" t="s">
        <v>1</v>
      </c>
      <c r="C15" s="8" t="s">
        <v>16</v>
      </c>
      <c r="D15" s="8" t="s">
        <v>151</v>
      </c>
      <c r="E15" s="8" t="s">
        <v>152</v>
      </c>
      <c r="F15" s="35">
        <v>40575</v>
      </c>
      <c r="G15" s="35">
        <v>40939</v>
      </c>
      <c r="H15" s="43">
        <v>304321</v>
      </c>
      <c r="I15" s="43">
        <v>42679</v>
      </c>
      <c r="J15" s="43">
        <v>347000</v>
      </c>
      <c r="K15" s="4"/>
    </row>
    <row r="16" spans="1:11" s="9" customFormat="1" ht="51.95" customHeight="1">
      <c r="A16" s="8" t="s">
        <v>64</v>
      </c>
      <c r="B16" s="8" t="s">
        <v>1</v>
      </c>
      <c r="C16" s="8" t="s">
        <v>16</v>
      </c>
      <c r="D16" s="8" t="s">
        <v>151</v>
      </c>
      <c r="E16" s="8" t="s">
        <v>152</v>
      </c>
      <c r="F16" s="35">
        <v>40940</v>
      </c>
      <c r="G16" s="35">
        <v>41305</v>
      </c>
      <c r="H16" s="43">
        <v>301051</v>
      </c>
      <c r="I16" s="43">
        <v>45949</v>
      </c>
      <c r="J16" s="43">
        <v>347000</v>
      </c>
      <c r="K16" s="4"/>
    </row>
    <row r="17" spans="1:11" s="9" customFormat="1" ht="51.95" customHeight="1">
      <c r="A17" s="8" t="s">
        <v>64</v>
      </c>
      <c r="B17" s="8" t="s">
        <v>1</v>
      </c>
      <c r="C17" s="8" t="s">
        <v>16</v>
      </c>
      <c r="D17" s="8" t="s">
        <v>42</v>
      </c>
      <c r="E17" s="8" t="s">
        <v>114</v>
      </c>
      <c r="F17" s="35">
        <v>40817</v>
      </c>
      <c r="G17" s="35">
        <v>41182</v>
      </c>
      <c r="H17" s="43">
        <v>5604</v>
      </c>
      <c r="I17" s="43">
        <v>1457</v>
      </c>
      <c r="J17" s="43">
        <v>7061</v>
      </c>
      <c r="K17" s="4"/>
    </row>
    <row r="18" spans="1:11" s="9" customFormat="1" ht="51.95" customHeight="1">
      <c r="A18" s="8" t="s">
        <v>64</v>
      </c>
      <c r="B18" s="8" t="s">
        <v>1</v>
      </c>
      <c r="C18" s="8" t="s">
        <v>16</v>
      </c>
      <c r="D18" s="8" t="s">
        <v>42</v>
      </c>
      <c r="E18" s="8" t="s">
        <v>114</v>
      </c>
      <c r="F18" s="35">
        <v>40817</v>
      </c>
      <c r="G18" s="35">
        <v>41547</v>
      </c>
      <c r="H18" s="43">
        <v>43439</v>
      </c>
      <c r="I18" s="43">
        <v>11294</v>
      </c>
      <c r="J18" s="43">
        <v>54733</v>
      </c>
      <c r="K18" s="4"/>
    </row>
    <row r="19" spans="1:11" s="9" customFormat="1" ht="51.95" customHeight="1">
      <c r="A19" s="8" t="s">
        <v>64</v>
      </c>
      <c r="B19" s="8" t="s">
        <v>1</v>
      </c>
      <c r="C19" s="8" t="s">
        <v>16</v>
      </c>
      <c r="D19" s="8" t="s">
        <v>113</v>
      </c>
      <c r="E19" s="8" t="s">
        <v>113</v>
      </c>
      <c r="F19" s="35">
        <v>41086</v>
      </c>
      <c r="G19" s="35">
        <v>42886</v>
      </c>
      <c r="H19" s="43">
        <v>509974</v>
      </c>
      <c r="I19" s="43">
        <v>0</v>
      </c>
      <c r="J19" s="43">
        <v>509974</v>
      </c>
      <c r="K19" s="4"/>
    </row>
    <row r="20" spans="1:11" s="9" customFormat="1" ht="51.95" customHeight="1">
      <c r="A20" s="8" t="s">
        <v>64</v>
      </c>
      <c r="B20" s="8" t="s">
        <v>1</v>
      </c>
      <c r="C20" s="8" t="s">
        <v>16</v>
      </c>
      <c r="D20" s="8" t="s">
        <v>10</v>
      </c>
      <c r="E20" s="8" t="s">
        <v>83</v>
      </c>
      <c r="F20" s="35">
        <v>40969</v>
      </c>
      <c r="G20" s="35">
        <v>41333</v>
      </c>
      <c r="H20" s="43">
        <v>92335</v>
      </c>
      <c r="I20" s="43">
        <v>0</v>
      </c>
      <c r="J20" s="43">
        <v>92335</v>
      </c>
      <c r="K20" s="4"/>
    </row>
    <row r="21" spans="1:11" s="9" customFormat="1" ht="51.95" customHeight="1">
      <c r="A21" s="8" t="s">
        <v>64</v>
      </c>
      <c r="B21" s="8" t="s">
        <v>1</v>
      </c>
      <c r="C21" s="8" t="s">
        <v>16</v>
      </c>
      <c r="D21" s="8" t="s">
        <v>14</v>
      </c>
      <c r="E21" s="8" t="s">
        <v>85</v>
      </c>
      <c r="F21" s="35">
        <v>40374</v>
      </c>
      <c r="G21" s="35">
        <v>41425</v>
      </c>
      <c r="H21" s="43">
        <v>66667</v>
      </c>
      <c r="I21" s="43">
        <v>13333</v>
      </c>
      <c r="J21" s="43">
        <v>80000</v>
      </c>
      <c r="K21" s="4"/>
    </row>
    <row r="22" spans="1:11" s="9" customFormat="1" ht="51.95" customHeight="1">
      <c r="A22" s="8" t="s">
        <v>64</v>
      </c>
      <c r="B22" s="8" t="s">
        <v>1</v>
      </c>
      <c r="C22" s="8" t="s">
        <v>16</v>
      </c>
      <c r="D22" s="8" t="s">
        <v>49</v>
      </c>
      <c r="E22" s="8" t="s">
        <v>115</v>
      </c>
      <c r="F22" s="35">
        <v>40689</v>
      </c>
      <c r="G22" s="35">
        <v>41425</v>
      </c>
      <c r="H22" s="43">
        <v>17800</v>
      </c>
      <c r="I22" s="43">
        <v>3560</v>
      </c>
      <c r="J22" s="43">
        <v>21360</v>
      </c>
      <c r="K22" s="4"/>
    </row>
    <row r="23" spans="1:11" s="9" customFormat="1" ht="51.95" customHeight="1">
      <c r="A23" s="8" t="s">
        <v>64</v>
      </c>
      <c r="B23" s="8" t="s">
        <v>1</v>
      </c>
      <c r="C23" s="8" t="s">
        <v>116</v>
      </c>
      <c r="D23" s="8" t="s">
        <v>10</v>
      </c>
      <c r="E23" s="8" t="s">
        <v>118</v>
      </c>
      <c r="F23" s="35">
        <v>40338</v>
      </c>
      <c r="G23" s="35">
        <v>41014</v>
      </c>
      <c r="H23" s="43">
        <v>14783</v>
      </c>
      <c r="I23" s="43">
        <v>2217</v>
      </c>
      <c r="J23" s="43">
        <v>17000</v>
      </c>
      <c r="K23" s="4"/>
    </row>
    <row r="24" spans="1:11" s="9" customFormat="1" ht="51.95" customHeight="1">
      <c r="A24" s="8" t="s">
        <v>64</v>
      </c>
      <c r="B24" s="8" t="s">
        <v>1</v>
      </c>
      <c r="C24" s="8" t="s">
        <v>116</v>
      </c>
      <c r="D24" s="8" t="s">
        <v>10</v>
      </c>
      <c r="E24" s="8" t="s">
        <v>118</v>
      </c>
      <c r="F24" s="35">
        <v>41030</v>
      </c>
      <c r="G24" s="35">
        <v>41394</v>
      </c>
      <c r="H24" s="43">
        <v>12174</v>
      </c>
      <c r="I24" s="43">
        <v>1826</v>
      </c>
      <c r="J24" s="43">
        <v>14000</v>
      </c>
      <c r="K24" s="4"/>
    </row>
    <row r="25" spans="1:11" s="9" customFormat="1" ht="51.95" customHeight="1">
      <c r="A25" s="8" t="s">
        <v>64</v>
      </c>
      <c r="B25" s="8" t="s">
        <v>1</v>
      </c>
      <c r="C25" s="8" t="s">
        <v>116</v>
      </c>
      <c r="D25" s="8" t="s">
        <v>10</v>
      </c>
      <c r="E25" s="8" t="s">
        <v>117</v>
      </c>
      <c r="F25" s="35">
        <v>40817</v>
      </c>
      <c r="G25" s="35">
        <v>41547</v>
      </c>
      <c r="H25" s="43">
        <v>148903</v>
      </c>
      <c r="I25" s="43">
        <v>22335</v>
      </c>
      <c r="J25" s="43">
        <v>171238</v>
      </c>
      <c r="K25" s="4"/>
    </row>
    <row r="26" spans="1:11" s="9" customFormat="1" ht="65.25" customHeight="1">
      <c r="A26" s="8" t="s">
        <v>64</v>
      </c>
      <c r="B26" s="8" t="s">
        <v>1</v>
      </c>
      <c r="C26" s="8" t="s">
        <v>31</v>
      </c>
      <c r="D26" s="8" t="s">
        <v>43</v>
      </c>
      <c r="E26" s="8" t="s">
        <v>150</v>
      </c>
      <c r="F26" s="35">
        <v>40688</v>
      </c>
      <c r="G26" s="35">
        <v>42489</v>
      </c>
      <c r="H26" s="43">
        <v>116000</v>
      </c>
      <c r="I26" s="43">
        <v>0</v>
      </c>
      <c r="J26" s="43">
        <v>116000</v>
      </c>
      <c r="K26" s="4"/>
    </row>
    <row r="27" spans="1:11" s="9" customFormat="1" ht="65.25" customHeight="1">
      <c r="A27" s="8" t="s">
        <v>64</v>
      </c>
      <c r="B27" s="8" t="s">
        <v>1</v>
      </c>
      <c r="C27" s="8" t="s">
        <v>31</v>
      </c>
      <c r="D27" s="8" t="s">
        <v>43</v>
      </c>
      <c r="E27" s="8" t="s">
        <v>150</v>
      </c>
      <c r="F27" s="35">
        <v>40739</v>
      </c>
      <c r="G27" s="35">
        <v>41469</v>
      </c>
      <c r="H27" s="43">
        <v>65000</v>
      </c>
      <c r="I27" s="43">
        <v>0</v>
      </c>
      <c r="J27" s="43">
        <v>65000</v>
      </c>
      <c r="K27" s="4"/>
    </row>
    <row r="28" spans="1:11" s="9" customFormat="1" ht="51.95" customHeight="1">
      <c r="A28" s="8" t="s">
        <v>64</v>
      </c>
      <c r="B28" s="8" t="s">
        <v>1</v>
      </c>
      <c r="C28" s="8" t="s">
        <v>31</v>
      </c>
      <c r="D28" s="8" t="s">
        <v>81</v>
      </c>
      <c r="E28" s="8" t="s">
        <v>119</v>
      </c>
      <c r="F28" s="35">
        <v>40848</v>
      </c>
      <c r="G28" s="35">
        <v>41213</v>
      </c>
      <c r="H28" s="43">
        <v>49563</v>
      </c>
      <c r="I28" s="43">
        <v>9913</v>
      </c>
      <c r="J28" s="43">
        <v>59476</v>
      </c>
      <c r="K28" s="4"/>
    </row>
    <row r="29" spans="1:11" s="9" customFormat="1" ht="51.95" customHeight="1">
      <c r="A29" s="8" t="s">
        <v>64</v>
      </c>
      <c r="B29" s="8" t="s">
        <v>1</v>
      </c>
      <c r="C29" s="8" t="s">
        <v>12</v>
      </c>
      <c r="D29" s="8" t="s">
        <v>120</v>
      </c>
      <c r="E29" s="8" t="s">
        <v>121</v>
      </c>
      <c r="F29" s="35">
        <v>40466</v>
      </c>
      <c r="G29" s="35">
        <v>40830</v>
      </c>
      <c r="H29" s="43">
        <v>2500</v>
      </c>
      <c r="I29" s="43">
        <v>0</v>
      </c>
      <c r="J29" s="43">
        <v>2500</v>
      </c>
      <c r="K29" s="4"/>
    </row>
    <row r="30" spans="1:11" s="9" customFormat="1" ht="51.95" customHeight="1">
      <c r="A30" s="8" t="s">
        <v>64</v>
      </c>
      <c r="B30" s="8" t="s">
        <v>1</v>
      </c>
      <c r="C30" s="8" t="s">
        <v>12</v>
      </c>
      <c r="D30" s="8" t="s">
        <v>120</v>
      </c>
      <c r="E30" s="8" t="s">
        <v>121</v>
      </c>
      <c r="F30" s="35">
        <v>40831</v>
      </c>
      <c r="G30" s="35">
        <v>41196</v>
      </c>
      <c r="H30" s="43">
        <v>2500</v>
      </c>
      <c r="I30" s="43">
        <v>0</v>
      </c>
      <c r="J30" s="43">
        <v>2500</v>
      </c>
      <c r="K30" s="4"/>
    </row>
    <row r="31" spans="1:11" s="9" customFormat="1" ht="51.95" customHeight="1">
      <c r="A31" s="8" t="s">
        <v>64</v>
      </c>
      <c r="B31" s="8" t="s">
        <v>1</v>
      </c>
      <c r="C31" s="8" t="s">
        <v>12</v>
      </c>
      <c r="D31" s="8" t="s">
        <v>10</v>
      </c>
      <c r="E31" s="8" t="s">
        <v>34</v>
      </c>
      <c r="F31" s="35">
        <v>40975</v>
      </c>
      <c r="G31" s="35">
        <v>41339</v>
      </c>
      <c r="H31" s="43">
        <v>4701</v>
      </c>
      <c r="I31" s="43">
        <v>1622</v>
      </c>
      <c r="J31" s="43">
        <v>6323</v>
      </c>
      <c r="K31" s="4"/>
    </row>
    <row r="32" spans="1:11" s="9" customFormat="1" ht="51.95" customHeight="1">
      <c r="A32" s="8" t="s">
        <v>64</v>
      </c>
      <c r="B32" s="8" t="s">
        <v>1</v>
      </c>
      <c r="C32" s="8" t="s">
        <v>12</v>
      </c>
      <c r="D32" s="8" t="s">
        <v>29</v>
      </c>
      <c r="E32" s="8" t="s">
        <v>86</v>
      </c>
      <c r="F32" s="35">
        <v>40941</v>
      </c>
      <c r="G32" s="35">
        <v>41639</v>
      </c>
      <c r="H32" s="43">
        <v>304218</v>
      </c>
      <c r="I32" s="43">
        <v>0</v>
      </c>
      <c r="J32" s="43">
        <v>304218</v>
      </c>
      <c r="K32" s="4"/>
    </row>
    <row r="33" spans="1:11" s="9" customFormat="1" ht="51.95" customHeight="1">
      <c r="A33" s="8" t="s">
        <v>64</v>
      </c>
      <c r="B33" s="8" t="s">
        <v>1</v>
      </c>
      <c r="C33" s="8" t="s">
        <v>22</v>
      </c>
      <c r="D33" s="8" t="s">
        <v>87</v>
      </c>
      <c r="E33" s="8" t="s">
        <v>88</v>
      </c>
      <c r="F33" s="35">
        <v>40787</v>
      </c>
      <c r="G33" s="35">
        <v>41152</v>
      </c>
      <c r="H33" s="43">
        <v>40148</v>
      </c>
      <c r="I33" s="43">
        <v>10920</v>
      </c>
      <c r="J33" s="43">
        <v>51068</v>
      </c>
      <c r="K33" s="4"/>
    </row>
    <row r="34" spans="1:11" s="9" customFormat="1" ht="51.95" customHeight="1">
      <c r="A34" s="8" t="s">
        <v>64</v>
      </c>
      <c r="B34" s="8" t="s">
        <v>1</v>
      </c>
      <c r="C34" s="8" t="s">
        <v>22</v>
      </c>
      <c r="D34" s="8" t="s">
        <v>87</v>
      </c>
      <c r="E34" s="8" t="s">
        <v>88</v>
      </c>
      <c r="F34" s="35">
        <v>41153</v>
      </c>
      <c r="G34" s="35">
        <v>41517</v>
      </c>
      <c r="H34" s="43">
        <v>31533</v>
      </c>
      <c r="I34" s="43">
        <v>8577</v>
      </c>
      <c r="J34" s="43">
        <v>40110</v>
      </c>
      <c r="K34" s="4"/>
    </row>
    <row r="35" spans="1:11" s="9" customFormat="1" ht="51.95" customHeight="1">
      <c r="A35" s="8" t="s">
        <v>64</v>
      </c>
      <c r="B35" s="8" t="s">
        <v>1</v>
      </c>
      <c r="C35" s="8" t="s">
        <v>122</v>
      </c>
      <c r="D35" s="8" t="s">
        <v>123</v>
      </c>
      <c r="E35" s="8" t="s">
        <v>124</v>
      </c>
      <c r="F35" s="35">
        <v>40787</v>
      </c>
      <c r="G35" s="35">
        <v>41639</v>
      </c>
      <c r="H35" s="43">
        <v>16667</v>
      </c>
      <c r="I35" s="43">
        <v>3333</v>
      </c>
      <c r="J35" s="43">
        <v>20000</v>
      </c>
      <c r="K35" s="4"/>
    </row>
    <row r="36" spans="1:11" s="9" customFormat="1" ht="51.95" customHeight="1">
      <c r="A36" s="8" t="s">
        <v>64</v>
      </c>
      <c r="B36" s="8" t="s">
        <v>1</v>
      </c>
      <c r="C36" s="8" t="s">
        <v>17</v>
      </c>
      <c r="D36" s="8" t="s">
        <v>128</v>
      </c>
      <c r="E36" s="8" t="s">
        <v>129</v>
      </c>
      <c r="F36" s="35">
        <v>40738</v>
      </c>
      <c r="G36" s="35">
        <v>41820</v>
      </c>
      <c r="H36" s="43">
        <v>30000</v>
      </c>
      <c r="I36" s="43">
        <v>15750</v>
      </c>
      <c r="J36" s="43">
        <v>45750</v>
      </c>
      <c r="K36" s="4"/>
    </row>
    <row r="37" spans="1:11" s="9" customFormat="1" ht="51.95" customHeight="1">
      <c r="A37" s="8" t="s">
        <v>64</v>
      </c>
      <c r="B37" s="8" t="s">
        <v>1</v>
      </c>
      <c r="C37" s="8" t="s">
        <v>17</v>
      </c>
      <c r="D37" s="8" t="s">
        <v>154</v>
      </c>
      <c r="E37" s="8" t="s">
        <v>59</v>
      </c>
      <c r="F37" s="35">
        <v>40909</v>
      </c>
      <c r="G37" s="35">
        <v>41243</v>
      </c>
      <c r="H37" s="43">
        <v>19672</v>
      </c>
      <c r="I37" s="43">
        <v>10328</v>
      </c>
      <c r="J37" s="43">
        <v>30000</v>
      </c>
      <c r="K37" s="4"/>
    </row>
    <row r="38" spans="1:11" s="9" customFormat="1" ht="51.95" customHeight="1">
      <c r="A38" s="8" t="s">
        <v>64</v>
      </c>
      <c r="B38" s="8" t="s">
        <v>1</v>
      </c>
      <c r="C38" s="8" t="s">
        <v>17</v>
      </c>
      <c r="D38" s="8" t="s">
        <v>11</v>
      </c>
      <c r="E38" s="8" t="s">
        <v>57</v>
      </c>
      <c r="F38" s="35">
        <v>40016</v>
      </c>
      <c r="G38" s="35">
        <v>41819</v>
      </c>
      <c r="H38" s="43">
        <v>21277</v>
      </c>
      <c r="I38" s="43">
        <v>3724</v>
      </c>
      <c r="J38" s="43">
        <v>25001</v>
      </c>
      <c r="K38" s="4"/>
    </row>
    <row r="39" spans="1:11" s="9" customFormat="1" ht="51.95" customHeight="1">
      <c r="A39" s="8" t="s">
        <v>64</v>
      </c>
      <c r="B39" s="8" t="s">
        <v>1</v>
      </c>
      <c r="C39" s="8" t="s">
        <v>17</v>
      </c>
      <c r="D39" s="8" t="s">
        <v>11</v>
      </c>
      <c r="E39" s="8" t="s">
        <v>130</v>
      </c>
      <c r="F39" s="35">
        <v>40754</v>
      </c>
      <c r="G39" s="35">
        <v>41546</v>
      </c>
      <c r="H39" s="43">
        <v>46999</v>
      </c>
      <c r="I39" s="43">
        <v>8225</v>
      </c>
      <c r="J39" s="43">
        <v>55224</v>
      </c>
      <c r="K39" s="4"/>
    </row>
    <row r="40" spans="1:11" s="9" customFormat="1" ht="51.95" customHeight="1">
      <c r="A40" s="8" t="s">
        <v>64</v>
      </c>
      <c r="B40" s="8" t="s">
        <v>1</v>
      </c>
      <c r="C40" s="8" t="s">
        <v>17</v>
      </c>
      <c r="D40" s="8" t="s">
        <v>11</v>
      </c>
      <c r="E40" s="8" t="s">
        <v>125</v>
      </c>
      <c r="F40" s="35">
        <v>40780</v>
      </c>
      <c r="G40" s="35">
        <v>41608</v>
      </c>
      <c r="H40" s="43">
        <v>83623</v>
      </c>
      <c r="I40" s="43">
        <v>14633</v>
      </c>
      <c r="J40" s="43">
        <v>98256</v>
      </c>
      <c r="K40" s="4"/>
    </row>
    <row r="41" spans="1:11" s="9" customFormat="1" ht="51.95" customHeight="1">
      <c r="A41" s="8" t="s">
        <v>64</v>
      </c>
      <c r="B41" s="8" t="s">
        <v>1</v>
      </c>
      <c r="C41" s="8" t="s">
        <v>17</v>
      </c>
      <c r="D41" s="8" t="s">
        <v>131</v>
      </c>
      <c r="E41" s="8" t="s">
        <v>132</v>
      </c>
      <c r="F41" s="35">
        <v>41044</v>
      </c>
      <c r="G41" s="35">
        <v>41773</v>
      </c>
      <c r="H41" s="43">
        <v>91600</v>
      </c>
      <c r="I41" s="43">
        <v>0</v>
      </c>
      <c r="J41" s="43">
        <v>91600</v>
      </c>
      <c r="K41" s="4"/>
    </row>
    <row r="42" spans="1:11" s="9" customFormat="1" ht="51.95" customHeight="1">
      <c r="A42" s="8" t="s">
        <v>64</v>
      </c>
      <c r="B42" s="8" t="s">
        <v>1</v>
      </c>
      <c r="C42" s="8" t="s">
        <v>17</v>
      </c>
      <c r="D42" s="8" t="s">
        <v>126</v>
      </c>
      <c r="E42" s="8" t="s">
        <v>127</v>
      </c>
      <c r="F42" s="35">
        <v>40969</v>
      </c>
      <c r="G42" s="35">
        <v>41547</v>
      </c>
      <c r="H42" s="43">
        <v>27814</v>
      </c>
      <c r="I42" s="43">
        <v>0</v>
      </c>
      <c r="J42" s="43">
        <v>27814</v>
      </c>
      <c r="K42" s="4"/>
    </row>
    <row r="43" spans="1:11" s="9" customFormat="1" ht="51.95" customHeight="1">
      <c r="A43" s="8" t="s">
        <v>64</v>
      </c>
      <c r="B43" s="8" t="s">
        <v>1</v>
      </c>
      <c r="C43" s="8" t="s">
        <v>89</v>
      </c>
      <c r="D43" s="8" t="s">
        <v>90</v>
      </c>
      <c r="E43" s="8" t="s">
        <v>133</v>
      </c>
      <c r="F43" s="35">
        <v>40784</v>
      </c>
      <c r="G43" s="35">
        <v>41514</v>
      </c>
      <c r="H43" s="43">
        <v>95238</v>
      </c>
      <c r="I43" s="43">
        <v>4762</v>
      </c>
      <c r="J43" s="43">
        <v>100000</v>
      </c>
      <c r="K43" s="4"/>
    </row>
    <row r="44" spans="1:11" s="9" customFormat="1" ht="51.95" customHeight="1">
      <c r="A44" s="8" t="s">
        <v>64</v>
      </c>
      <c r="B44" s="8" t="s">
        <v>1</v>
      </c>
      <c r="C44" s="8" t="s">
        <v>134</v>
      </c>
      <c r="D44" s="8" t="s">
        <v>135</v>
      </c>
      <c r="E44" s="8" t="s">
        <v>137</v>
      </c>
      <c r="F44" s="35">
        <v>40817</v>
      </c>
      <c r="G44" s="35">
        <v>41182</v>
      </c>
      <c r="H44" s="43">
        <v>5000</v>
      </c>
      <c r="I44" s="43">
        <v>0</v>
      </c>
      <c r="J44" s="43">
        <v>5000</v>
      </c>
      <c r="K44" s="4"/>
    </row>
    <row r="45" spans="1:11" s="9" customFormat="1" ht="51.95" customHeight="1">
      <c r="A45" s="8" t="s">
        <v>64</v>
      </c>
      <c r="B45" s="8" t="s">
        <v>1</v>
      </c>
      <c r="C45" s="8" t="s">
        <v>134</v>
      </c>
      <c r="D45" s="8" t="s">
        <v>135</v>
      </c>
      <c r="E45" s="8" t="s">
        <v>136</v>
      </c>
      <c r="F45" s="35">
        <v>40817</v>
      </c>
      <c r="G45" s="35">
        <v>41182</v>
      </c>
      <c r="H45" s="43">
        <v>5000</v>
      </c>
      <c r="I45" s="43">
        <v>0</v>
      </c>
      <c r="J45" s="43">
        <v>5000</v>
      </c>
      <c r="K45" s="4"/>
    </row>
    <row r="46" spans="1:11" s="9" customFormat="1" ht="51.95" customHeight="1">
      <c r="A46" s="8" t="s">
        <v>64</v>
      </c>
      <c r="B46" s="8" t="s">
        <v>1</v>
      </c>
      <c r="C46" s="8" t="s">
        <v>50</v>
      </c>
      <c r="D46" s="8" t="s">
        <v>91</v>
      </c>
      <c r="E46" s="8" t="s">
        <v>142</v>
      </c>
      <c r="F46" s="35">
        <v>40857</v>
      </c>
      <c r="G46" s="35">
        <v>41274</v>
      </c>
      <c r="H46" s="43">
        <v>9152</v>
      </c>
      <c r="I46" s="43">
        <v>848</v>
      </c>
      <c r="J46" s="43">
        <v>10000</v>
      </c>
      <c r="K46" s="4"/>
    </row>
    <row r="47" spans="1:11" s="9" customFormat="1" ht="51.95" customHeight="1">
      <c r="A47" s="8" t="s">
        <v>64</v>
      </c>
      <c r="B47" s="8" t="s">
        <v>1</v>
      </c>
      <c r="C47" s="8" t="s">
        <v>50</v>
      </c>
      <c r="D47" s="8" t="s">
        <v>139</v>
      </c>
      <c r="E47" s="8" t="s">
        <v>140</v>
      </c>
      <c r="F47" s="35">
        <v>40725</v>
      </c>
      <c r="G47" s="35">
        <v>41090</v>
      </c>
      <c r="H47" s="43">
        <v>351096</v>
      </c>
      <c r="I47" s="43">
        <v>184325</v>
      </c>
      <c r="J47" s="43">
        <v>535421</v>
      </c>
      <c r="K47" s="4"/>
    </row>
    <row r="48" spans="1:11" s="9" customFormat="1" ht="51.95" customHeight="1">
      <c r="A48" s="8" t="s">
        <v>64</v>
      </c>
      <c r="B48" s="8" t="s">
        <v>1</v>
      </c>
      <c r="C48" s="8" t="s">
        <v>50</v>
      </c>
      <c r="D48" s="8" t="s">
        <v>139</v>
      </c>
      <c r="E48" s="8" t="s">
        <v>140</v>
      </c>
      <c r="F48" s="35">
        <v>41091</v>
      </c>
      <c r="G48" s="35">
        <v>41455</v>
      </c>
      <c r="H48" s="43">
        <v>53490</v>
      </c>
      <c r="I48" s="43">
        <v>28082</v>
      </c>
      <c r="J48" s="43">
        <v>81572</v>
      </c>
      <c r="K48" s="4"/>
    </row>
    <row r="49" spans="1:11" s="9" customFormat="1" ht="51.95" customHeight="1">
      <c r="A49" s="8" t="s">
        <v>64</v>
      </c>
      <c r="B49" s="8" t="s">
        <v>1</v>
      </c>
      <c r="C49" s="8" t="s">
        <v>50</v>
      </c>
      <c r="D49" s="8" t="s">
        <v>43</v>
      </c>
      <c r="E49" s="8" t="s">
        <v>138</v>
      </c>
      <c r="F49" s="35">
        <v>40785</v>
      </c>
      <c r="G49" s="35">
        <v>40877</v>
      </c>
      <c r="H49" s="43">
        <v>30800</v>
      </c>
      <c r="I49" s="43">
        <v>0</v>
      </c>
      <c r="J49" s="43">
        <v>30800</v>
      </c>
      <c r="K49" s="4"/>
    </row>
    <row r="50" spans="1:11" s="9" customFormat="1" ht="51.95" customHeight="1">
      <c r="A50" s="8" t="s">
        <v>64</v>
      </c>
      <c r="B50" s="8" t="s">
        <v>1</v>
      </c>
      <c r="C50" s="8" t="s">
        <v>50</v>
      </c>
      <c r="D50" s="8" t="s">
        <v>58</v>
      </c>
      <c r="E50" s="8" t="s">
        <v>141</v>
      </c>
      <c r="F50" s="35">
        <v>41029</v>
      </c>
      <c r="G50" s="35">
        <v>41547</v>
      </c>
      <c r="H50" s="43">
        <v>65574</v>
      </c>
      <c r="I50" s="43">
        <v>34426</v>
      </c>
      <c r="J50" s="43">
        <v>100000</v>
      </c>
      <c r="K50" s="4"/>
    </row>
    <row r="51" spans="1:11" s="9" customFormat="1" ht="51.95" customHeight="1">
      <c r="A51" s="8" t="s">
        <v>64</v>
      </c>
      <c r="B51" s="8" t="s">
        <v>1</v>
      </c>
      <c r="C51" s="8" t="s">
        <v>15</v>
      </c>
      <c r="D51" s="8" t="s">
        <v>37</v>
      </c>
      <c r="E51" s="8" t="s">
        <v>143</v>
      </c>
      <c r="F51" s="35">
        <v>40725</v>
      </c>
      <c r="G51" s="35">
        <v>42004</v>
      </c>
      <c r="H51" s="43">
        <v>223607</v>
      </c>
      <c r="I51" s="43">
        <v>33541</v>
      </c>
      <c r="J51" s="43">
        <v>257148</v>
      </c>
      <c r="K51" s="4"/>
    </row>
    <row r="52" spans="1:11" s="9" customFormat="1" ht="51.95" customHeight="1">
      <c r="A52" s="8" t="s">
        <v>64</v>
      </c>
      <c r="B52" s="8" t="s">
        <v>1</v>
      </c>
      <c r="C52" s="8" t="s">
        <v>144</v>
      </c>
      <c r="D52" s="8" t="s">
        <v>42</v>
      </c>
      <c r="E52" s="8" t="s">
        <v>145</v>
      </c>
      <c r="F52" s="35">
        <v>40777</v>
      </c>
      <c r="G52" s="35">
        <v>41851</v>
      </c>
      <c r="H52" s="43">
        <v>23009</v>
      </c>
      <c r="I52" s="43">
        <v>12079</v>
      </c>
      <c r="J52" s="43">
        <v>35088</v>
      </c>
      <c r="K52" s="4"/>
    </row>
    <row r="53" spans="1:11" s="9" customFormat="1" ht="51.95" customHeight="1">
      <c r="A53" s="8" t="s">
        <v>64</v>
      </c>
      <c r="B53" s="8" t="s">
        <v>1</v>
      </c>
      <c r="C53" s="8" t="s">
        <v>45</v>
      </c>
      <c r="D53" s="8" t="s">
        <v>43</v>
      </c>
      <c r="E53" s="8" t="s">
        <v>146</v>
      </c>
      <c r="F53" s="35">
        <v>40785</v>
      </c>
      <c r="G53" s="35">
        <v>40939</v>
      </c>
      <c r="H53" s="43">
        <v>25000</v>
      </c>
      <c r="I53" s="43">
        <v>0</v>
      </c>
      <c r="J53" s="43">
        <v>25000</v>
      </c>
      <c r="K53" s="4"/>
    </row>
    <row r="54" spans="1:11" s="9" customFormat="1" ht="51.95" customHeight="1">
      <c r="A54" s="8" t="s">
        <v>64</v>
      </c>
      <c r="B54" s="8" t="s">
        <v>1</v>
      </c>
      <c r="C54" s="8" t="s">
        <v>45</v>
      </c>
      <c r="D54" s="8" t="s">
        <v>43</v>
      </c>
      <c r="E54" s="8" t="s">
        <v>146</v>
      </c>
      <c r="F54" s="35">
        <v>40940</v>
      </c>
      <c r="G54" s="35">
        <v>41305</v>
      </c>
      <c r="H54" s="43">
        <v>6723</v>
      </c>
      <c r="I54" s="43">
        <v>0</v>
      </c>
      <c r="J54" s="43">
        <v>6723</v>
      </c>
      <c r="K54" s="4"/>
    </row>
    <row r="55" spans="1:11" s="9" customFormat="1" ht="51.95" customHeight="1">
      <c r="A55" s="8" t="s">
        <v>64</v>
      </c>
      <c r="B55" s="8" t="s">
        <v>1</v>
      </c>
      <c r="C55" s="8" t="s">
        <v>45</v>
      </c>
      <c r="D55" s="8" t="s">
        <v>43</v>
      </c>
      <c r="E55" s="8" t="s">
        <v>146</v>
      </c>
      <c r="F55" s="35">
        <v>40940</v>
      </c>
      <c r="G55" s="35">
        <v>41305</v>
      </c>
      <c r="H55" s="43">
        <v>11500</v>
      </c>
      <c r="I55" s="43">
        <v>0</v>
      </c>
      <c r="J55" s="43">
        <v>11500</v>
      </c>
      <c r="K55" s="4"/>
    </row>
    <row r="56" spans="1:11" s="9" customFormat="1" ht="51.95" customHeight="1">
      <c r="A56" s="8" t="s">
        <v>64</v>
      </c>
      <c r="B56" s="8" t="s">
        <v>1</v>
      </c>
      <c r="C56" s="8" t="s">
        <v>45</v>
      </c>
      <c r="D56" s="8" t="s">
        <v>43</v>
      </c>
      <c r="E56" s="8" t="s">
        <v>146</v>
      </c>
      <c r="F56" s="35">
        <v>41030</v>
      </c>
      <c r="G56" s="35">
        <v>42606</v>
      </c>
      <c r="H56" s="43">
        <v>25000</v>
      </c>
      <c r="I56" s="43">
        <v>0</v>
      </c>
      <c r="J56" s="43">
        <v>25000</v>
      </c>
      <c r="K56" s="4"/>
    </row>
    <row r="57" spans="1:11" s="9" customFormat="1" ht="51.95" customHeight="1">
      <c r="A57" s="8" t="s">
        <v>64</v>
      </c>
      <c r="B57" s="8" t="s">
        <v>1</v>
      </c>
      <c r="C57" s="8" t="s">
        <v>155</v>
      </c>
      <c r="D57" s="8" t="s">
        <v>52</v>
      </c>
      <c r="E57" s="8" t="s">
        <v>153</v>
      </c>
      <c r="F57" s="35">
        <v>40878</v>
      </c>
      <c r="G57" s="35">
        <v>42704</v>
      </c>
      <c r="H57" s="43">
        <v>200000</v>
      </c>
      <c r="I57" s="43">
        <v>0</v>
      </c>
      <c r="J57" s="43">
        <v>200000</v>
      </c>
      <c r="K57" s="4"/>
    </row>
    <row r="58" spans="1:11" s="9" customFormat="1" ht="51.95" customHeight="1">
      <c r="A58" s="8" t="s">
        <v>64</v>
      </c>
      <c r="B58" s="8" t="s">
        <v>1</v>
      </c>
      <c r="C58" s="8" t="s">
        <v>156</v>
      </c>
      <c r="D58" s="8" t="s">
        <v>10</v>
      </c>
      <c r="E58" s="8" t="s">
        <v>147</v>
      </c>
      <c r="F58" s="35">
        <v>40724</v>
      </c>
      <c r="G58" s="35">
        <v>41455</v>
      </c>
      <c r="H58" s="43">
        <v>86383</v>
      </c>
      <c r="I58" s="43">
        <v>15117</v>
      </c>
      <c r="J58" s="43">
        <v>101500</v>
      </c>
      <c r="K58" s="4"/>
    </row>
    <row r="59" spans="1:11" s="9" customFormat="1" ht="51.95" customHeight="1">
      <c r="A59" s="8" t="s">
        <v>64</v>
      </c>
      <c r="B59" s="8" t="s">
        <v>1</v>
      </c>
      <c r="C59" s="8" t="s">
        <v>30</v>
      </c>
      <c r="D59" s="8" t="s">
        <v>43</v>
      </c>
      <c r="E59" s="8" t="s">
        <v>148</v>
      </c>
      <c r="F59" s="35">
        <v>39972</v>
      </c>
      <c r="G59" s="35">
        <v>41273</v>
      </c>
      <c r="H59" s="43">
        <v>17990</v>
      </c>
      <c r="I59" s="43">
        <v>0</v>
      </c>
      <c r="J59" s="43">
        <v>17990</v>
      </c>
      <c r="K59" s="4"/>
    </row>
    <row r="60" spans="1:11" s="9" customFormat="1" ht="51.95" customHeight="1">
      <c r="A60" s="8" t="s">
        <v>64</v>
      </c>
      <c r="B60" s="8" t="s">
        <v>1</v>
      </c>
      <c r="C60" s="8" t="s">
        <v>30</v>
      </c>
      <c r="D60" s="8" t="s">
        <v>43</v>
      </c>
      <c r="E60" s="8" t="s">
        <v>148</v>
      </c>
      <c r="F60" s="35">
        <v>39972</v>
      </c>
      <c r="G60" s="35">
        <v>41273</v>
      </c>
      <c r="H60" s="43">
        <v>19000</v>
      </c>
      <c r="I60" s="43">
        <v>0</v>
      </c>
      <c r="J60" s="43">
        <v>19000</v>
      </c>
      <c r="K60" s="4"/>
    </row>
    <row r="61" spans="1:11" s="9" customFormat="1" ht="51.95" customHeight="1" thickBot="1">
      <c r="A61" s="8" t="s">
        <v>64</v>
      </c>
      <c r="B61" s="8" t="s">
        <v>1</v>
      </c>
      <c r="C61" s="8" t="s">
        <v>13</v>
      </c>
      <c r="D61" s="8" t="s">
        <v>65</v>
      </c>
      <c r="E61" s="8" t="s">
        <v>149</v>
      </c>
      <c r="F61" s="35">
        <v>40756</v>
      </c>
      <c r="G61" s="35">
        <v>41152</v>
      </c>
      <c r="H61" s="43">
        <v>78512</v>
      </c>
      <c r="I61" s="43">
        <v>16488</v>
      </c>
      <c r="J61" s="43">
        <v>95000</v>
      </c>
      <c r="K61" s="4"/>
    </row>
    <row r="62" spans="1:11" ht="15.95" customHeight="1" thickBot="1">
      <c r="A62" s="1" t="s">
        <v>44</v>
      </c>
      <c r="B62" s="3">
        <v>54</v>
      </c>
      <c r="C62" s="2"/>
      <c r="D62" s="2"/>
      <c r="E62" s="2"/>
      <c r="F62" s="3"/>
      <c r="G62" s="36"/>
      <c r="H62" s="44">
        <f>SUM(H8:H61)</f>
        <v>5230644</v>
      </c>
      <c r="I62" s="44">
        <f t="shared" ref="I62:J62" si="0">SUM(I8:I61)</f>
        <v>688483</v>
      </c>
      <c r="J62" s="45">
        <f t="shared" si="0"/>
        <v>5919127</v>
      </c>
      <c r="K62" s="4"/>
    </row>
    <row r="63" spans="1:11">
      <c r="K63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93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61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92</v>
      </c>
      <c r="C4" s="5"/>
      <c r="D4" s="5"/>
      <c r="E4" s="29" t="s">
        <v>94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51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61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60</v>
      </c>
      <c r="B7" s="32" t="s">
        <v>18</v>
      </c>
      <c r="C7" s="32" t="s">
        <v>38</v>
      </c>
      <c r="D7" s="32" t="s">
        <v>39</v>
      </c>
      <c r="E7" s="32" t="s">
        <v>40</v>
      </c>
      <c r="F7" s="25" t="s">
        <v>41</v>
      </c>
      <c r="G7" s="25" t="s">
        <v>23</v>
      </c>
      <c r="H7" s="42" t="s">
        <v>24</v>
      </c>
      <c r="I7" s="42" t="s">
        <v>25</v>
      </c>
      <c r="J7" s="42" t="s">
        <v>26</v>
      </c>
      <c r="K7" s="33"/>
    </row>
    <row r="8" spans="1:11" s="9" customFormat="1" ht="51.95" customHeight="1">
      <c r="A8" s="8" t="s">
        <v>62</v>
      </c>
      <c r="B8" s="8" t="s">
        <v>32</v>
      </c>
      <c r="C8" s="8" t="s">
        <v>96</v>
      </c>
      <c r="D8" s="8" t="s">
        <v>33</v>
      </c>
      <c r="E8" s="8" t="s">
        <v>66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100</v>
      </c>
    </row>
    <row r="9" spans="1:11" s="9" customFormat="1" ht="51.95" customHeight="1">
      <c r="A9" s="8" t="s">
        <v>62</v>
      </c>
      <c r="B9" s="8" t="s">
        <v>32</v>
      </c>
      <c r="C9" s="8" t="s">
        <v>97</v>
      </c>
      <c r="D9" s="8" t="s">
        <v>33</v>
      </c>
      <c r="E9" s="8" t="s">
        <v>53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100</v>
      </c>
    </row>
    <row r="10" spans="1:11" s="9" customFormat="1" ht="51.95" customHeight="1">
      <c r="A10" s="8" t="s">
        <v>63</v>
      </c>
      <c r="B10" s="8" t="s">
        <v>21</v>
      </c>
      <c r="C10" s="8" t="s">
        <v>98</v>
      </c>
      <c r="D10" s="8" t="s">
        <v>19</v>
      </c>
      <c r="E10" s="8" t="s">
        <v>67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100</v>
      </c>
    </row>
    <row r="11" spans="1:11" s="9" customFormat="1" ht="51.95" customHeight="1">
      <c r="A11" s="8" t="s">
        <v>63</v>
      </c>
      <c r="B11" s="8" t="s">
        <v>5</v>
      </c>
      <c r="C11" s="8" t="s">
        <v>68</v>
      </c>
      <c r="D11" s="8" t="s">
        <v>46</v>
      </c>
      <c r="E11" s="8" t="s">
        <v>69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100</v>
      </c>
    </row>
    <row r="12" spans="1:11" s="9" customFormat="1" ht="51.95" customHeight="1">
      <c r="A12" s="8" t="s">
        <v>63</v>
      </c>
      <c r="B12" s="8" t="s">
        <v>6</v>
      </c>
      <c r="C12" s="8" t="s">
        <v>95</v>
      </c>
      <c r="D12" s="8" t="s">
        <v>20</v>
      </c>
      <c r="E12" s="8" t="s">
        <v>70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100</v>
      </c>
    </row>
    <row r="13" spans="1:11" s="9" customFormat="1" ht="51.95" customHeight="1">
      <c r="A13" s="8" t="s">
        <v>63</v>
      </c>
      <c r="B13" s="8" t="s">
        <v>7</v>
      </c>
      <c r="C13" s="8" t="s">
        <v>71</v>
      </c>
      <c r="D13" s="8" t="s">
        <v>72</v>
      </c>
      <c r="E13" s="8" t="s">
        <v>73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100</v>
      </c>
    </row>
    <row r="14" spans="1:11" s="9" customFormat="1" ht="51.95" customHeight="1">
      <c r="A14" s="8" t="s">
        <v>63</v>
      </c>
      <c r="B14" s="8" t="s">
        <v>8</v>
      </c>
      <c r="C14" s="8" t="s">
        <v>74</v>
      </c>
      <c r="D14" s="8" t="s">
        <v>35</v>
      </c>
      <c r="E14" s="8" t="s">
        <v>54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100</v>
      </c>
    </row>
    <row r="15" spans="1:11" s="9" customFormat="1" ht="51.95" customHeight="1">
      <c r="A15" s="8" t="s">
        <v>63</v>
      </c>
      <c r="B15" s="8" t="s">
        <v>8</v>
      </c>
      <c r="C15" s="8" t="s">
        <v>75</v>
      </c>
      <c r="D15" s="8" t="s">
        <v>76</v>
      </c>
      <c r="E15" s="8" t="s">
        <v>77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100</v>
      </c>
    </row>
    <row r="16" spans="1:11" s="9" customFormat="1" ht="51.95" customHeight="1">
      <c r="A16" s="8" t="s">
        <v>63</v>
      </c>
      <c r="B16" s="8" t="s">
        <v>9</v>
      </c>
      <c r="C16" s="8" t="s">
        <v>78</v>
      </c>
      <c r="D16" s="8" t="s">
        <v>79</v>
      </c>
      <c r="E16" s="8" t="s">
        <v>80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100</v>
      </c>
    </row>
    <row r="17" spans="1:11" s="9" customFormat="1" ht="51.95" customHeight="1">
      <c r="A17" s="8" t="s">
        <v>63</v>
      </c>
      <c r="B17" s="8" t="s">
        <v>9</v>
      </c>
      <c r="C17" s="8" t="s">
        <v>3</v>
      </c>
      <c r="D17" s="8" t="s">
        <v>36</v>
      </c>
      <c r="E17" s="8" t="s">
        <v>4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100</v>
      </c>
    </row>
    <row r="18" spans="1:11" s="9" customFormat="1" ht="51.95" customHeight="1">
      <c r="A18" s="8" t="s">
        <v>63</v>
      </c>
      <c r="B18" s="8" t="s">
        <v>27</v>
      </c>
      <c r="C18" s="8" t="s">
        <v>99</v>
      </c>
      <c r="D18" s="8" t="s">
        <v>28</v>
      </c>
      <c r="E18" s="8" t="s">
        <v>56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100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RSENR</vt:lpstr>
      <vt:lpstr>ALL AWARDS (2)</vt:lpstr>
      <vt:lpstr>'ALL AWARDS (2)'!Print_Area</vt:lpstr>
      <vt:lpstr>RSENR!Print_Area</vt:lpstr>
      <vt:lpstr>'ALL AWARDS (2)'!Print_Titles</vt:lpstr>
      <vt:lpstr>RSENR!Print_Titles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2013-07-17T20:01:30Z</cp:lastPrinted>
  <dcterms:created xsi:type="dcterms:W3CDTF">2004-07-29T14:07:05Z</dcterms:created>
  <dcterms:modified xsi:type="dcterms:W3CDTF">2013-07-17T20:10:15Z</dcterms:modified>
</cp:coreProperties>
</file>