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20" windowWidth="11340" windowHeight="7470"/>
  </bookViews>
  <sheets>
    <sheet name="CALS" sheetId="71" r:id="rId1"/>
    <sheet name="ALL AWARDS (2)" sheetId="80" state="hidden" r:id="rId2"/>
  </sheets>
  <definedNames>
    <definedName name="_xlnm.Print_Area" localSheetId="1">'ALL AWARDS (2)'!$A$2:$J$19</definedName>
    <definedName name="_xlnm.Print_Area" localSheetId="0">CALS!$A$2:$J$48</definedName>
    <definedName name="_xlnm.Print_Titles" localSheetId="1">'ALL AWARDS (2)'!$6:$7</definedName>
    <definedName name="_xlnm.Print_Titles" localSheetId="0">CALS!$6:$7</definedName>
  </definedNames>
  <calcPr calcId="145621"/>
</workbook>
</file>

<file path=xl/calcChain.xml><?xml version="1.0" encoding="utf-8"?>
<calcChain xmlns="http://schemas.openxmlformats.org/spreadsheetml/2006/main">
  <c r="J47" i="71" l="1"/>
  <c r="I47" i="71"/>
  <c r="H47" i="71"/>
</calcChain>
</file>

<file path=xl/sharedStrings.xml><?xml version="1.0" encoding="utf-8"?>
<sst xmlns="http://schemas.openxmlformats.org/spreadsheetml/2006/main" count="293" uniqueCount="156">
  <si>
    <t>College of Agriculture and Life Sciences</t>
  </si>
  <si>
    <t>Greene, Elizabeth A</t>
  </si>
  <si>
    <t>Northeast Plant Diagnostic Network</t>
  </si>
  <si>
    <t>Pennsylvania State University</t>
  </si>
  <si>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</si>
  <si>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</si>
  <si>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</si>
  <si>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</si>
  <si>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</si>
  <si>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</si>
  <si>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</si>
  <si>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Department of Agriculture USDA</t>
  </si>
  <si>
    <t>Vermont Agency of Natural Resources (ANR)</t>
  </si>
  <si>
    <t>Downer, Patricia S</t>
  </si>
  <si>
    <t>Cornell University</t>
  </si>
  <si>
    <t>Skinner, Margaret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</si>
  <si>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</si>
  <si>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</si>
  <si>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</si>
  <si>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</si>
  <si>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</si>
  <si>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</si>
  <si>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</si>
  <si>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</si>
  <si>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Community Development and Applied Economics</t>
  </si>
  <si>
    <t>Neurology</t>
  </si>
  <si>
    <t>National Center for Complementary and Alternative Medicine/NIH/DHHS</t>
  </si>
  <si>
    <t>University of Kentucky</t>
  </si>
  <si>
    <t>Agricultural Research Service/Department of Agriculture</t>
  </si>
  <si>
    <t>Psychology</t>
  </si>
  <si>
    <t>National Institute on Drug Abuse/NIH/DHHS</t>
  </si>
  <si>
    <t>Plant Biology</t>
  </si>
  <si>
    <t>Animal Science</t>
  </si>
  <si>
    <t>College of Agriculture Dean's Office</t>
  </si>
  <si>
    <t>Johnson, Rachel K</t>
  </si>
  <si>
    <t>Nutrition and Food Sciences</t>
  </si>
  <si>
    <t>Berlin, Linda</t>
  </si>
  <si>
    <t>Hazelrigg, Ann L</t>
  </si>
  <si>
    <t>National Institute of Allergy and Infectious Diseases/NIH/DHHS</t>
  </si>
  <si>
    <t>National Heart, Lung, and Blood Institute/NIH/DHHS</t>
  </si>
  <si>
    <t>Parsons, Robert L</t>
  </si>
  <si>
    <t>Peace Corps (PC)</t>
  </si>
  <si>
    <t>Donnelly, Catherine W</t>
  </si>
  <si>
    <t>Parker, Bruce L</t>
  </si>
  <si>
    <t>Plant &amp; Soil Science</t>
  </si>
  <si>
    <t>Principal Investigator/ Fellow</t>
  </si>
  <si>
    <t>Sponsor</t>
  </si>
  <si>
    <t>Project Title</t>
  </si>
  <si>
    <t>Start Date</t>
  </si>
  <si>
    <t>National Science Foundation</t>
  </si>
  <si>
    <t>Forest Service/Department of Agriculture</t>
  </si>
  <si>
    <t>Total</t>
  </si>
  <si>
    <t>Vermont Agency of Agriculture, Food, and Markets</t>
  </si>
  <si>
    <t>Barrington, David S</t>
  </si>
  <si>
    <t>University of Maine at Orono</t>
  </si>
  <si>
    <t>Tobi, Donald R</t>
  </si>
  <si>
    <t>Chittenden County Maple Sugar Makers Association</t>
  </si>
  <si>
    <t>American Heart Association - Founders Affiliate</t>
  </si>
  <si>
    <t>University of New Hampshire</t>
  </si>
  <si>
    <t xml:space="preserve"> </t>
  </si>
  <si>
    <t>National Institute of Food and Agriculture/Department of Agriculture</t>
  </si>
  <si>
    <t>Kolodinsky, Jane M.</t>
  </si>
  <si>
    <t>A Comprehensive, Interdisciplinary Vermont Extension IPM Program Addressing Stakeholder Priorities and Needs</t>
  </si>
  <si>
    <t>Costa, Scott D</t>
  </si>
  <si>
    <t>Ecological Management for Sustained Maple Forest Health and Productivity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</si>
  <si>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</si>
  <si>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</si>
  <si>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</si>
  <si>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</si>
  <si>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</si>
  <si>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CALS</t>
  </si>
  <si>
    <t>CAS</t>
  </si>
  <si>
    <t>COM</t>
  </si>
  <si>
    <t>HorseQuest Community of Practice</t>
  </si>
  <si>
    <t>Auburn University</t>
  </si>
  <si>
    <t>Development of Biosecurity Materials for eXtension Website</t>
  </si>
  <si>
    <t>Maintain CRIS Data Collection for NIFA State Partners and Grantees and Support Transition to REEPort</t>
  </si>
  <si>
    <t>Conner, David S.</t>
  </si>
  <si>
    <t>Enhancing Food Security in Underserved Populations in the Northeast Through Sustainable Regional Food Systems</t>
  </si>
  <si>
    <t>Green Mountain Coffee Roasters, Inc.</t>
  </si>
  <si>
    <t>Entomopathogenic Fungi for Management of Pear Thrips, Western Flower Thrips and Other Related Insect Pests with Soil - Inhabiting Stages in Greenhouses and Forests</t>
  </si>
  <si>
    <t>Bermingham, Laura Hill</t>
  </si>
  <si>
    <t>The Effect of Management Activities on the Population Persistence of Rare Plant Appalachian Jacob's Ladder (Polemonium Vanbrunatiae) in the Green Mountain National Forest</t>
  </si>
  <si>
    <t>Anxiety Vulnerability and Smoking Cessation</t>
  </si>
  <si>
    <t>Central Vermont Public Service Corporation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</si>
  <si>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</si>
  <si>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</si>
  <si>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</si>
  <si>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</si>
  <si>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</si>
  <si>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</si>
  <si>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</si>
  <si>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</si>
  <si>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</si>
  <si>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</si>
  <si>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</si>
  <si>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</si>
  <si>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</si>
  <si>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</si>
  <si>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University of Nebraska</t>
  </si>
  <si>
    <t>University of Delaware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</si>
  <si>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</si>
  <si>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</si>
  <si>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</si>
  <si>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</si>
  <si>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</si>
  <si>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</si>
  <si>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</si>
  <si>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</si>
  <si>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</si>
  <si>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FY 2012 Sponsored Project Activity Report</t>
  </si>
  <si>
    <t xml:space="preserve">Holstein Cattle Major Histocompatibilty (MHC) Gene Diversity and Tracking the Immune Response to an Adenoviral Vectored Foot and Mouth Disease Vaccine Using MHC Tetramer Technology
</t>
  </si>
  <si>
    <t>Wright, Andre-Denis G</t>
  </si>
  <si>
    <t>Study of the Mechanisms of Methane Production in Farm Based Anaerobic Digesters by Analyzing Microbial Community Gene Expression</t>
  </si>
  <si>
    <t>Characterization of Methane-Producing Microorganisms in Dairy Cow Waste Anaerobic Digesters</t>
  </si>
  <si>
    <t>Maintain CRIS Data Collection for NIFA State Partners and Grantees and Support Transition to REEport</t>
  </si>
  <si>
    <t>Dairy Research Institute</t>
  </si>
  <si>
    <t>Acceptance of Reformulated Flavored Milk in Schools</t>
  </si>
  <si>
    <t>Enhancing the Sustainability of Food Systems through Service Learning-based Entrepreneurship Education and Outreach</t>
  </si>
  <si>
    <t>Peace Corps Strategy Contract - 2011</t>
  </si>
  <si>
    <t>Vermont Attorney General's Office</t>
  </si>
  <si>
    <t>Consumer Assistance Program</t>
  </si>
  <si>
    <t>Foreign Agricultural Services/Department of Agriculture</t>
  </si>
  <si>
    <t>Agricultural Credit</t>
  </si>
  <si>
    <t>Risk Management Agency/Department of Agriculture</t>
  </si>
  <si>
    <t>Crop Insurance and Risk Management Education for Beginning, Socially Disadvantaged, Transitioning, and Farmers Converting Production and Marketing Systems in Vermont for 2011-2012</t>
  </si>
  <si>
    <t>Farm Business Succession Education for Sustainable New England Vegetable and Fruit Farmers</t>
  </si>
  <si>
    <t>3M Company</t>
  </si>
  <si>
    <t>Evaluation of 3M Listeria Recovery Broth for Detection of Listeria Populations Injured by Acid, Heat and Nitrite</t>
  </si>
  <si>
    <t>Berkett, Lorraine P</t>
  </si>
  <si>
    <t>Northern Grapes:  Integrating Viticulture, Winemaking, and Marketing of New Cold-Hardy Cultivars Supporting New and Growing Wineries</t>
  </si>
  <si>
    <t>Enhancing the Competitiveness and Sustainability of Organic Apple Production in Vermont</t>
  </si>
  <si>
    <t>Connecticut Agricultural Experiment Station</t>
  </si>
  <si>
    <t>Scale Management in Christmas Trees</t>
  </si>
  <si>
    <t>PRO New England Pest Management Network</t>
  </si>
  <si>
    <t>Vermont Pesticide Safety Education Program</t>
  </si>
  <si>
    <t>NE Small Fruit IPM Working Group and Pest Issues Tour</t>
  </si>
  <si>
    <t>Hurley, Stephanie E</t>
  </si>
  <si>
    <t>Implementing Low Impact Development in Waitsfield, Vermont</t>
  </si>
  <si>
    <t>Mendez, V. Ernesto</t>
  </si>
  <si>
    <t>Graduate Fellowships for Sustainable Livelihoods in Coffee Producing Regions</t>
  </si>
  <si>
    <t>Hemlock Resource Protection in Northern New England:  Assessing the Potential of Myriangium sp., an Insect-Killing Fungus, in Hemlock Woolly Adelgid</t>
  </si>
  <si>
    <t>Perry, Leonard P</t>
  </si>
  <si>
    <t>New England Floriculture Inc</t>
  </si>
  <si>
    <t>Hardiness of Herbaceous Perennials - Reacclimation after Midwinter Thawing</t>
  </si>
  <si>
    <t>Innovative Technologies for Energy Conservation in Vermont Greenhouses</t>
  </si>
  <si>
    <t>Dynamics of Naturally Occurring Fungal-Induced Epizootics of Hemlock Wooly Adelgid</t>
  </si>
  <si>
    <t>New Hampshire Plant Growers Association</t>
  </si>
  <si>
    <t>Novel Methods for Energy Conservation in Northern New England Greenhouses</t>
  </si>
  <si>
    <t>Mellon (Andrew W.) Foundation</t>
  </si>
  <si>
    <t>Participation in the Global Plants Initiative by the University of Vermont's Pringle Herbarium</t>
  </si>
  <si>
    <t>Collaborative Research:  Digitization TCN:  Mobilizing New England Vascular Plant Specimen Data to Track Environmental Changes</t>
  </si>
  <si>
    <t>Barlow, John W</t>
  </si>
  <si>
    <t>Smith, Julia M</t>
  </si>
  <si>
    <t>Bench Top Reactors to be used in the Study of Methaneogens</t>
  </si>
  <si>
    <t>FY2012 Funding Detail - Revised 07/17/13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</si>
</sst>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222243</xdr:colOff>
      <xdr:row>1</xdr:row>
      <xdr:rowOff>105830</xdr:rowOff>
    </xdr:from>
    <xdr:to>
      <xdr:col>2</xdr:col>
      <xdr:colOff>1277401</xdr:colOff>
      <xdr:row>4</xdr:row>
      <xdr:rowOff>93130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3" y="264580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showGridLines="0" tabSelected="1" zoomScale="90" zoomScaleNormal="90" workbookViewId="0">
      <selection activeCell="A8" sqref="A8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110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0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155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59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0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68</v>
      </c>
      <c r="B7" s="32" t="s">
        <v>16</v>
      </c>
      <c r="C7" s="32" t="s">
        <v>45</v>
      </c>
      <c r="D7" s="32" t="s">
        <v>46</v>
      </c>
      <c r="E7" s="32" t="s">
        <v>47</v>
      </c>
      <c r="F7" s="25" t="s">
        <v>48</v>
      </c>
      <c r="G7" s="25" t="s">
        <v>20</v>
      </c>
      <c r="H7" s="42" t="s">
        <v>21</v>
      </c>
      <c r="I7" s="42" t="s">
        <v>22</v>
      </c>
      <c r="J7" s="42" t="s">
        <v>23</v>
      </c>
      <c r="K7" s="33"/>
    </row>
    <row r="8" spans="1:11" s="9" customFormat="1" ht="51.95" customHeight="1">
      <c r="A8" s="8" t="s">
        <v>70</v>
      </c>
      <c r="B8" s="8" t="s">
        <v>32</v>
      </c>
      <c r="C8" s="8" t="s">
        <v>152</v>
      </c>
      <c r="D8" s="8" t="s">
        <v>28</v>
      </c>
      <c r="E8" s="8" t="s">
        <v>111</v>
      </c>
      <c r="F8" s="35">
        <v>40725</v>
      </c>
      <c r="G8" s="35">
        <v>41090</v>
      </c>
      <c r="H8" s="43">
        <v>3991</v>
      </c>
      <c r="I8" s="43">
        <v>0</v>
      </c>
      <c r="J8" s="43">
        <v>3991</v>
      </c>
      <c r="K8" s="4"/>
    </row>
    <row r="9" spans="1:11" s="9" customFormat="1" ht="51.95" customHeight="1">
      <c r="A9" s="8" t="s">
        <v>70</v>
      </c>
      <c r="B9" s="8" t="s">
        <v>32</v>
      </c>
      <c r="C9" s="8" t="s">
        <v>1</v>
      </c>
      <c r="D9" s="8" t="s">
        <v>27</v>
      </c>
      <c r="E9" s="8" t="s">
        <v>73</v>
      </c>
      <c r="F9" s="35">
        <v>40544</v>
      </c>
      <c r="G9" s="35">
        <v>40816</v>
      </c>
      <c r="H9" s="43">
        <v>2000</v>
      </c>
      <c r="I9" s="43">
        <v>0</v>
      </c>
      <c r="J9" s="43">
        <v>2000</v>
      </c>
      <c r="K9" s="4"/>
    </row>
    <row r="10" spans="1:11" s="9" customFormat="1" ht="51.95" customHeight="1">
      <c r="A10" s="8" t="s">
        <v>70</v>
      </c>
      <c r="B10" s="8" t="s">
        <v>32</v>
      </c>
      <c r="C10" s="8" t="s">
        <v>1</v>
      </c>
      <c r="D10" s="8" t="s">
        <v>99</v>
      </c>
      <c r="E10" s="8" t="s">
        <v>73</v>
      </c>
      <c r="F10" s="35">
        <v>40909</v>
      </c>
      <c r="G10" s="35">
        <v>41274</v>
      </c>
      <c r="H10" s="43">
        <v>2000</v>
      </c>
      <c r="I10" s="43">
        <v>0</v>
      </c>
      <c r="J10" s="43">
        <v>2000</v>
      </c>
      <c r="K10" s="4"/>
    </row>
    <row r="11" spans="1:11" s="9" customFormat="1" ht="51.95" customHeight="1">
      <c r="A11" s="8" t="s">
        <v>70</v>
      </c>
      <c r="B11" s="8" t="s">
        <v>32</v>
      </c>
      <c r="C11" s="8" t="s">
        <v>153</v>
      </c>
      <c r="D11" s="8" t="s">
        <v>74</v>
      </c>
      <c r="E11" s="8" t="s">
        <v>75</v>
      </c>
      <c r="F11" s="35">
        <v>40787</v>
      </c>
      <c r="G11" s="35">
        <v>41243</v>
      </c>
      <c r="H11" s="43">
        <v>8000</v>
      </c>
      <c r="I11" s="43">
        <v>0</v>
      </c>
      <c r="J11" s="43">
        <v>8000</v>
      </c>
      <c r="K11" s="4"/>
    </row>
    <row r="12" spans="1:11" s="9" customFormat="1" ht="51.95" customHeight="1">
      <c r="A12" s="8" t="s">
        <v>70</v>
      </c>
      <c r="B12" s="8" t="s">
        <v>32</v>
      </c>
      <c r="C12" s="8" t="s">
        <v>112</v>
      </c>
      <c r="D12" s="8" t="s">
        <v>84</v>
      </c>
      <c r="E12" s="8" t="s">
        <v>154</v>
      </c>
      <c r="F12" s="35">
        <v>40909</v>
      </c>
      <c r="G12" s="35">
        <v>41274</v>
      </c>
      <c r="H12" s="43">
        <v>25000</v>
      </c>
      <c r="I12" s="43">
        <v>0</v>
      </c>
      <c r="J12" s="43">
        <v>25000</v>
      </c>
      <c r="K12" s="4"/>
    </row>
    <row r="13" spans="1:11" s="9" customFormat="1" ht="51.95" customHeight="1">
      <c r="A13" s="8" t="s">
        <v>70</v>
      </c>
      <c r="B13" s="8" t="s">
        <v>32</v>
      </c>
      <c r="C13" s="8" t="s">
        <v>112</v>
      </c>
      <c r="D13" s="8" t="s">
        <v>84</v>
      </c>
      <c r="E13" s="8" t="s">
        <v>113</v>
      </c>
      <c r="F13" s="35">
        <v>40909</v>
      </c>
      <c r="G13" s="35">
        <v>41759</v>
      </c>
      <c r="H13" s="43">
        <v>30000</v>
      </c>
      <c r="I13" s="43">
        <v>0</v>
      </c>
      <c r="J13" s="43">
        <v>30000</v>
      </c>
      <c r="K13" s="4"/>
    </row>
    <row r="14" spans="1:11" s="9" customFormat="1" ht="51.95" customHeight="1">
      <c r="A14" s="8" t="s">
        <v>70</v>
      </c>
      <c r="B14" s="8" t="s">
        <v>32</v>
      </c>
      <c r="C14" s="8" t="s">
        <v>112</v>
      </c>
      <c r="D14" s="8" t="s">
        <v>52</v>
      </c>
      <c r="E14" s="8" t="s">
        <v>114</v>
      </c>
      <c r="F14" s="35">
        <v>40909</v>
      </c>
      <c r="G14" s="35">
        <v>41639</v>
      </c>
      <c r="H14" s="43">
        <v>130000</v>
      </c>
      <c r="I14" s="43">
        <v>0</v>
      </c>
      <c r="J14" s="43">
        <v>130000</v>
      </c>
      <c r="K14" s="4"/>
    </row>
    <row r="15" spans="1:11" s="9" customFormat="1" ht="51.95" customHeight="1">
      <c r="A15" s="8" t="s">
        <v>70</v>
      </c>
      <c r="B15" s="8" t="s">
        <v>33</v>
      </c>
      <c r="C15" s="8" t="s">
        <v>13</v>
      </c>
      <c r="D15" s="8" t="s">
        <v>60</v>
      </c>
      <c r="E15" s="8" t="s">
        <v>76</v>
      </c>
      <c r="F15" s="35">
        <v>40787</v>
      </c>
      <c r="G15" s="35">
        <v>41152</v>
      </c>
      <c r="H15" s="43">
        <v>183159</v>
      </c>
      <c r="I15" s="43">
        <v>0</v>
      </c>
      <c r="J15" s="43">
        <v>183159</v>
      </c>
      <c r="K15" s="4"/>
    </row>
    <row r="16" spans="1:11" s="9" customFormat="1" ht="51.95" customHeight="1">
      <c r="A16" s="8" t="s">
        <v>70</v>
      </c>
      <c r="B16" s="8" t="s">
        <v>33</v>
      </c>
      <c r="C16" s="8" t="s">
        <v>13</v>
      </c>
      <c r="D16" s="8" t="s">
        <v>60</v>
      </c>
      <c r="E16" s="8" t="s">
        <v>115</v>
      </c>
      <c r="F16" s="35">
        <v>41153</v>
      </c>
      <c r="G16" s="35">
        <v>41517</v>
      </c>
      <c r="H16" s="43">
        <v>175000</v>
      </c>
      <c r="I16" s="43">
        <v>0</v>
      </c>
      <c r="J16" s="43">
        <v>175000</v>
      </c>
      <c r="K16" s="4"/>
    </row>
    <row r="17" spans="1:11" s="9" customFormat="1" ht="51.95" customHeight="1">
      <c r="A17" s="8" t="s">
        <v>70</v>
      </c>
      <c r="B17" s="8" t="s">
        <v>33</v>
      </c>
      <c r="C17" s="8" t="s">
        <v>34</v>
      </c>
      <c r="D17" s="8" t="s">
        <v>116</v>
      </c>
      <c r="E17" s="8" t="s">
        <v>117</v>
      </c>
      <c r="F17" s="35">
        <v>40787</v>
      </c>
      <c r="G17" s="35">
        <v>41882</v>
      </c>
      <c r="H17" s="43">
        <v>342424</v>
      </c>
      <c r="I17" s="43">
        <v>34243</v>
      </c>
      <c r="J17" s="43">
        <v>376667</v>
      </c>
      <c r="K17" s="4"/>
    </row>
    <row r="18" spans="1:11" s="9" customFormat="1" ht="51.95" customHeight="1">
      <c r="A18" s="8" t="s">
        <v>70</v>
      </c>
      <c r="B18" s="8" t="s">
        <v>24</v>
      </c>
      <c r="C18" s="8" t="s">
        <v>77</v>
      </c>
      <c r="D18" s="8" t="s">
        <v>60</v>
      </c>
      <c r="E18" s="8" t="s">
        <v>118</v>
      </c>
      <c r="F18" s="35">
        <v>40787</v>
      </c>
      <c r="G18" s="35">
        <v>41882</v>
      </c>
      <c r="H18" s="43">
        <v>234182</v>
      </c>
      <c r="I18" s="43">
        <v>66051</v>
      </c>
      <c r="J18" s="43">
        <v>300233</v>
      </c>
      <c r="K18" s="4"/>
    </row>
    <row r="19" spans="1:11" s="9" customFormat="1" ht="51.95" customHeight="1">
      <c r="A19" s="8" t="s">
        <v>70</v>
      </c>
      <c r="B19" s="8" t="s">
        <v>24</v>
      </c>
      <c r="C19" s="8" t="s">
        <v>61</v>
      </c>
      <c r="D19" s="8" t="s">
        <v>41</v>
      </c>
      <c r="E19" s="8" t="s">
        <v>119</v>
      </c>
      <c r="F19" s="35">
        <v>40787</v>
      </c>
      <c r="G19" s="35">
        <v>41124</v>
      </c>
      <c r="H19" s="43">
        <v>16705</v>
      </c>
      <c r="I19" s="43">
        <v>1336</v>
      </c>
      <c r="J19" s="43">
        <v>18041</v>
      </c>
      <c r="K19" s="4"/>
    </row>
    <row r="20" spans="1:11" s="9" customFormat="1" ht="51.95" customHeight="1">
      <c r="A20" s="8" t="s">
        <v>70</v>
      </c>
      <c r="B20" s="8" t="s">
        <v>24</v>
      </c>
      <c r="C20" s="8" t="s">
        <v>61</v>
      </c>
      <c r="D20" s="8" t="s">
        <v>120</v>
      </c>
      <c r="E20" s="8" t="s">
        <v>121</v>
      </c>
      <c r="F20" s="35">
        <v>40725</v>
      </c>
      <c r="G20" s="35">
        <v>41152</v>
      </c>
      <c r="H20" s="43">
        <v>10000</v>
      </c>
      <c r="I20" s="43">
        <v>0</v>
      </c>
      <c r="J20" s="43">
        <v>10000</v>
      </c>
      <c r="K20" s="4"/>
    </row>
    <row r="21" spans="1:11" s="9" customFormat="1" ht="51.95" customHeight="1">
      <c r="A21" s="8" t="s">
        <v>70</v>
      </c>
      <c r="B21" s="8" t="s">
        <v>24</v>
      </c>
      <c r="C21" s="8" t="s">
        <v>40</v>
      </c>
      <c r="D21" s="8" t="s">
        <v>122</v>
      </c>
      <c r="E21" s="8" t="s">
        <v>123</v>
      </c>
      <c r="F21" s="35">
        <v>40756</v>
      </c>
      <c r="G21" s="35">
        <v>41476</v>
      </c>
      <c r="H21" s="43">
        <v>31353</v>
      </c>
      <c r="I21" s="43">
        <v>3135</v>
      </c>
      <c r="J21" s="43">
        <v>34488</v>
      </c>
      <c r="K21" s="4"/>
    </row>
    <row r="22" spans="1:11" s="9" customFormat="1" ht="51.95" customHeight="1">
      <c r="A22" s="8" t="s">
        <v>70</v>
      </c>
      <c r="B22" s="8" t="s">
        <v>24</v>
      </c>
      <c r="C22" s="8" t="s">
        <v>40</v>
      </c>
      <c r="D22" s="8" t="s">
        <v>124</v>
      </c>
      <c r="E22" s="8" t="s">
        <v>125</v>
      </c>
      <c r="F22" s="35">
        <v>40812</v>
      </c>
      <c r="G22" s="35">
        <v>41182</v>
      </c>
      <c r="H22" s="43">
        <v>235454</v>
      </c>
      <c r="I22" s="43">
        <v>23545</v>
      </c>
      <c r="J22" s="43">
        <v>258999</v>
      </c>
      <c r="K22" s="4"/>
    </row>
    <row r="23" spans="1:11" s="9" customFormat="1" ht="51.95" customHeight="1">
      <c r="A23" s="8" t="s">
        <v>70</v>
      </c>
      <c r="B23" s="8" t="s">
        <v>24</v>
      </c>
      <c r="C23" s="8" t="s">
        <v>40</v>
      </c>
      <c r="D23" s="8" t="s">
        <v>100</v>
      </c>
      <c r="E23" s="8" t="s">
        <v>126</v>
      </c>
      <c r="F23" s="35">
        <v>40725</v>
      </c>
      <c r="G23" s="35">
        <v>41274</v>
      </c>
      <c r="H23" s="43">
        <v>29495</v>
      </c>
      <c r="I23" s="43">
        <v>8023</v>
      </c>
      <c r="J23" s="43">
        <v>37518</v>
      </c>
      <c r="K23" s="4"/>
    </row>
    <row r="24" spans="1:11" s="9" customFormat="1" ht="51.95" customHeight="1">
      <c r="A24" s="8" t="s">
        <v>70</v>
      </c>
      <c r="B24" s="8" t="s">
        <v>35</v>
      </c>
      <c r="C24" s="8" t="s">
        <v>36</v>
      </c>
      <c r="D24" s="8" t="s">
        <v>3</v>
      </c>
      <c r="E24" s="8" t="s">
        <v>78</v>
      </c>
      <c r="F24" s="35">
        <v>40969</v>
      </c>
      <c r="G24" s="35">
        <v>41333</v>
      </c>
      <c r="H24" s="43">
        <v>7329</v>
      </c>
      <c r="I24" s="43">
        <v>1993</v>
      </c>
      <c r="J24" s="43">
        <v>9322</v>
      </c>
      <c r="K24" s="4"/>
    </row>
    <row r="25" spans="1:11" s="9" customFormat="1" ht="51.95" customHeight="1">
      <c r="A25" s="8" t="s">
        <v>70</v>
      </c>
      <c r="B25" s="8" t="s">
        <v>35</v>
      </c>
      <c r="C25" s="8" t="s">
        <v>42</v>
      </c>
      <c r="D25" s="8" t="s">
        <v>127</v>
      </c>
      <c r="E25" s="8" t="s">
        <v>128</v>
      </c>
      <c r="F25" s="35">
        <v>40848</v>
      </c>
      <c r="G25" s="35">
        <v>41136</v>
      </c>
      <c r="H25" s="43">
        <v>21818</v>
      </c>
      <c r="I25" s="43">
        <v>8182</v>
      </c>
      <c r="J25" s="43">
        <v>30000</v>
      </c>
      <c r="K25" s="4"/>
    </row>
    <row r="26" spans="1:11" s="9" customFormat="1" ht="51.95" customHeight="1">
      <c r="A26" s="8" t="s">
        <v>70</v>
      </c>
      <c r="B26" s="8" t="s">
        <v>44</v>
      </c>
      <c r="C26" s="8" t="s">
        <v>129</v>
      </c>
      <c r="D26" s="8" t="s">
        <v>14</v>
      </c>
      <c r="E26" s="8" t="s">
        <v>130</v>
      </c>
      <c r="F26" s="35">
        <v>40787</v>
      </c>
      <c r="G26" s="35">
        <v>41152</v>
      </c>
      <c r="H26" s="43">
        <v>28614</v>
      </c>
      <c r="I26" s="43">
        <v>8071</v>
      </c>
      <c r="J26" s="43">
        <v>36685</v>
      </c>
      <c r="K26" s="4"/>
    </row>
    <row r="27" spans="1:11" s="9" customFormat="1" ht="51.95" customHeight="1">
      <c r="A27" s="8" t="s">
        <v>70</v>
      </c>
      <c r="B27" s="8" t="s">
        <v>44</v>
      </c>
      <c r="C27" s="8" t="s">
        <v>129</v>
      </c>
      <c r="D27" s="8" t="s">
        <v>52</v>
      </c>
      <c r="E27" s="8" t="s">
        <v>131</v>
      </c>
      <c r="F27" s="35">
        <v>40862</v>
      </c>
      <c r="G27" s="35">
        <v>41333</v>
      </c>
      <c r="H27" s="43">
        <v>20000</v>
      </c>
      <c r="I27" s="43">
        <v>0</v>
      </c>
      <c r="J27" s="43">
        <v>20000</v>
      </c>
      <c r="K27" s="4"/>
    </row>
    <row r="28" spans="1:11" s="9" customFormat="1" ht="51.95" customHeight="1">
      <c r="A28" s="8" t="s">
        <v>70</v>
      </c>
      <c r="B28" s="8" t="s">
        <v>44</v>
      </c>
      <c r="C28" s="8" t="s">
        <v>63</v>
      </c>
      <c r="D28" s="8" t="s">
        <v>132</v>
      </c>
      <c r="E28" s="8" t="s">
        <v>133</v>
      </c>
      <c r="F28" s="35">
        <v>40787</v>
      </c>
      <c r="G28" s="35">
        <v>41517</v>
      </c>
      <c r="H28" s="43">
        <v>21750</v>
      </c>
      <c r="I28" s="43">
        <v>0</v>
      </c>
      <c r="J28" s="43">
        <v>21750</v>
      </c>
      <c r="K28" s="4"/>
    </row>
    <row r="29" spans="1:11" s="9" customFormat="1" ht="51.95" customHeight="1">
      <c r="A29" s="8" t="s">
        <v>70</v>
      </c>
      <c r="B29" s="8" t="s">
        <v>44</v>
      </c>
      <c r="C29" s="8" t="s">
        <v>37</v>
      </c>
      <c r="D29" s="8" t="s">
        <v>14</v>
      </c>
      <c r="E29" s="8" t="s">
        <v>136</v>
      </c>
      <c r="F29" s="35">
        <v>41000</v>
      </c>
      <c r="G29" s="35">
        <v>41425</v>
      </c>
      <c r="H29" s="43">
        <v>11641</v>
      </c>
      <c r="I29" s="43">
        <v>3166</v>
      </c>
      <c r="J29" s="43">
        <v>14807</v>
      </c>
      <c r="K29" s="4"/>
    </row>
    <row r="30" spans="1:11" s="9" customFormat="1" ht="51.95" customHeight="1">
      <c r="A30" s="8" t="s">
        <v>70</v>
      </c>
      <c r="B30" s="8" t="s">
        <v>44</v>
      </c>
      <c r="C30" s="8" t="s">
        <v>37</v>
      </c>
      <c r="D30" s="8" t="s">
        <v>14</v>
      </c>
      <c r="E30" s="8" t="s">
        <v>2</v>
      </c>
      <c r="F30" s="35">
        <v>40725</v>
      </c>
      <c r="G30" s="35">
        <v>41090</v>
      </c>
      <c r="H30" s="43">
        <v>20000</v>
      </c>
      <c r="I30" s="43">
        <v>0</v>
      </c>
      <c r="J30" s="43">
        <v>20000</v>
      </c>
      <c r="K30" s="4"/>
    </row>
    <row r="31" spans="1:11" s="9" customFormat="1" ht="51.95" customHeight="1">
      <c r="A31" s="8" t="s">
        <v>70</v>
      </c>
      <c r="B31" s="8" t="s">
        <v>44</v>
      </c>
      <c r="C31" s="8" t="s">
        <v>37</v>
      </c>
      <c r="D31" s="8" t="s">
        <v>14</v>
      </c>
      <c r="E31" s="8" t="s">
        <v>2</v>
      </c>
      <c r="F31" s="35">
        <v>40725</v>
      </c>
      <c r="G31" s="35">
        <v>41090</v>
      </c>
      <c r="H31" s="43">
        <v>3000</v>
      </c>
      <c r="I31" s="43">
        <v>0</v>
      </c>
      <c r="J31" s="43">
        <v>3000</v>
      </c>
      <c r="K31" s="4"/>
    </row>
    <row r="32" spans="1:11" s="9" customFormat="1" ht="51.95" customHeight="1">
      <c r="A32" s="8" t="s">
        <v>70</v>
      </c>
      <c r="B32" s="8" t="s">
        <v>44</v>
      </c>
      <c r="C32" s="8" t="s">
        <v>37</v>
      </c>
      <c r="D32" s="8" t="s">
        <v>60</v>
      </c>
      <c r="E32" s="8" t="s">
        <v>62</v>
      </c>
      <c r="F32" s="35">
        <v>40787</v>
      </c>
      <c r="G32" s="35">
        <v>41152</v>
      </c>
      <c r="H32" s="43">
        <v>189506</v>
      </c>
      <c r="I32" s="43">
        <v>0</v>
      </c>
      <c r="J32" s="43">
        <v>189506</v>
      </c>
      <c r="K32" s="4"/>
    </row>
    <row r="33" spans="1:11" s="9" customFormat="1" ht="51.95" customHeight="1">
      <c r="A33" s="8" t="s">
        <v>70</v>
      </c>
      <c r="B33" s="8" t="s">
        <v>44</v>
      </c>
      <c r="C33" s="8" t="s">
        <v>37</v>
      </c>
      <c r="D33" s="8" t="s">
        <v>60</v>
      </c>
      <c r="E33" s="8" t="s">
        <v>135</v>
      </c>
      <c r="F33" s="35">
        <v>40787</v>
      </c>
      <c r="G33" s="35">
        <v>41152</v>
      </c>
      <c r="H33" s="43">
        <v>7862</v>
      </c>
      <c r="I33" s="43">
        <v>2138</v>
      </c>
      <c r="J33" s="43">
        <v>10000</v>
      </c>
      <c r="K33" s="4"/>
    </row>
    <row r="34" spans="1:11" s="9" customFormat="1" ht="51.95" customHeight="1">
      <c r="A34" s="8" t="s">
        <v>70</v>
      </c>
      <c r="B34" s="8" t="s">
        <v>44</v>
      </c>
      <c r="C34" s="8" t="s">
        <v>37</v>
      </c>
      <c r="D34" s="8" t="s">
        <v>54</v>
      </c>
      <c r="E34" s="8" t="s">
        <v>134</v>
      </c>
      <c r="F34" s="35">
        <v>40664</v>
      </c>
      <c r="G34" s="35">
        <v>41090</v>
      </c>
      <c r="H34" s="43">
        <v>11580</v>
      </c>
      <c r="I34" s="43">
        <v>3150</v>
      </c>
      <c r="J34" s="43">
        <v>14730</v>
      </c>
      <c r="K34" s="4"/>
    </row>
    <row r="35" spans="1:11" s="9" customFormat="1" ht="51.95" customHeight="1">
      <c r="A35" s="8" t="s">
        <v>70</v>
      </c>
      <c r="B35" s="8" t="s">
        <v>44</v>
      </c>
      <c r="C35" s="8" t="s">
        <v>137</v>
      </c>
      <c r="D35" s="8" t="s">
        <v>12</v>
      </c>
      <c r="E35" s="8" t="s">
        <v>138</v>
      </c>
      <c r="F35" s="35">
        <v>41017</v>
      </c>
      <c r="G35" s="35">
        <v>41639</v>
      </c>
      <c r="H35" s="43">
        <v>49929</v>
      </c>
      <c r="I35" s="43">
        <v>18723</v>
      </c>
      <c r="J35" s="43">
        <v>68652</v>
      </c>
      <c r="K35" s="4"/>
    </row>
    <row r="36" spans="1:11" s="9" customFormat="1" ht="51.95" customHeight="1">
      <c r="A36" s="8" t="s">
        <v>70</v>
      </c>
      <c r="B36" s="8" t="s">
        <v>44</v>
      </c>
      <c r="C36" s="8" t="s">
        <v>139</v>
      </c>
      <c r="D36" s="8" t="s">
        <v>79</v>
      </c>
      <c r="E36" s="8" t="s">
        <v>140</v>
      </c>
      <c r="F36" s="35">
        <v>40848</v>
      </c>
      <c r="G36" s="35">
        <v>41364</v>
      </c>
      <c r="H36" s="43">
        <v>54608</v>
      </c>
      <c r="I36" s="43">
        <v>0</v>
      </c>
      <c r="J36" s="43">
        <v>54608</v>
      </c>
      <c r="K36" s="4"/>
    </row>
    <row r="37" spans="1:11" s="9" customFormat="1" ht="51.95" customHeight="1">
      <c r="A37" s="8" t="s">
        <v>70</v>
      </c>
      <c r="B37" s="8" t="s">
        <v>44</v>
      </c>
      <c r="C37" s="8" t="s">
        <v>43</v>
      </c>
      <c r="D37" s="8" t="s">
        <v>28</v>
      </c>
      <c r="E37" s="8" t="s">
        <v>80</v>
      </c>
      <c r="F37" s="35">
        <v>40360</v>
      </c>
      <c r="G37" s="35">
        <v>41090</v>
      </c>
      <c r="H37" s="43">
        <v>48213</v>
      </c>
      <c r="I37" s="43">
        <v>0</v>
      </c>
      <c r="J37" s="43">
        <v>48213</v>
      </c>
      <c r="K37" s="4"/>
    </row>
    <row r="38" spans="1:11" s="9" customFormat="1" ht="51.95" customHeight="1">
      <c r="A38" s="8" t="s">
        <v>70</v>
      </c>
      <c r="B38" s="8" t="s">
        <v>44</v>
      </c>
      <c r="C38" s="8" t="s">
        <v>43</v>
      </c>
      <c r="D38" s="8" t="s">
        <v>50</v>
      </c>
      <c r="E38" s="8" t="s">
        <v>141</v>
      </c>
      <c r="F38" s="35">
        <v>40725</v>
      </c>
      <c r="G38" s="35">
        <v>41455</v>
      </c>
      <c r="H38" s="43">
        <v>48030</v>
      </c>
      <c r="I38" s="43">
        <v>0</v>
      </c>
      <c r="J38" s="43">
        <v>48030</v>
      </c>
      <c r="K38" s="4"/>
    </row>
    <row r="39" spans="1:11" s="9" customFormat="1" ht="51.95" customHeight="1">
      <c r="A39" s="8" t="s">
        <v>70</v>
      </c>
      <c r="B39" s="8" t="s">
        <v>44</v>
      </c>
      <c r="C39" s="8" t="s">
        <v>142</v>
      </c>
      <c r="D39" s="8" t="s">
        <v>143</v>
      </c>
      <c r="E39" s="8" t="s">
        <v>144</v>
      </c>
      <c r="F39" s="35">
        <v>40910</v>
      </c>
      <c r="G39" s="35">
        <v>41455</v>
      </c>
      <c r="H39" s="43">
        <v>3300</v>
      </c>
      <c r="I39" s="43">
        <v>0</v>
      </c>
      <c r="J39" s="43">
        <v>3300</v>
      </c>
      <c r="K39" s="4"/>
    </row>
    <row r="40" spans="1:11" s="9" customFormat="1" ht="51.95" customHeight="1">
      <c r="A40" s="8" t="s">
        <v>70</v>
      </c>
      <c r="B40" s="8" t="s">
        <v>44</v>
      </c>
      <c r="C40" s="8" t="s">
        <v>15</v>
      </c>
      <c r="D40" s="8" t="s">
        <v>11</v>
      </c>
      <c r="E40" s="8" t="s">
        <v>145</v>
      </c>
      <c r="F40" s="35">
        <v>40756</v>
      </c>
      <c r="G40" s="35">
        <v>41121</v>
      </c>
      <c r="H40" s="43">
        <v>9801</v>
      </c>
      <c r="I40" s="43">
        <v>1729</v>
      </c>
      <c r="J40" s="43">
        <v>11530</v>
      </c>
      <c r="K40" s="4"/>
    </row>
    <row r="41" spans="1:11" s="9" customFormat="1" ht="51.95" customHeight="1">
      <c r="A41" s="8" t="s">
        <v>70</v>
      </c>
      <c r="B41" s="8" t="s">
        <v>44</v>
      </c>
      <c r="C41" s="8" t="s">
        <v>15</v>
      </c>
      <c r="D41" s="8" t="s">
        <v>147</v>
      </c>
      <c r="E41" s="8" t="s">
        <v>148</v>
      </c>
      <c r="F41" s="35">
        <v>40909</v>
      </c>
      <c r="G41" s="35">
        <v>41274</v>
      </c>
      <c r="H41" s="43">
        <v>5000</v>
      </c>
      <c r="I41" s="43">
        <v>0</v>
      </c>
      <c r="J41" s="43">
        <v>5000</v>
      </c>
      <c r="K41" s="4"/>
    </row>
    <row r="42" spans="1:11" s="9" customFormat="1" ht="51.95" customHeight="1">
      <c r="A42" s="8" t="s">
        <v>70</v>
      </c>
      <c r="B42" s="8" t="s">
        <v>44</v>
      </c>
      <c r="C42" s="8" t="s">
        <v>15</v>
      </c>
      <c r="D42" s="8" t="s">
        <v>58</v>
      </c>
      <c r="E42" s="8" t="s">
        <v>146</v>
      </c>
      <c r="F42" s="35">
        <v>40787</v>
      </c>
      <c r="G42" s="35">
        <v>41912</v>
      </c>
      <c r="H42" s="43">
        <v>149725</v>
      </c>
      <c r="I42" s="43">
        <v>0</v>
      </c>
      <c r="J42" s="43">
        <v>149725</v>
      </c>
      <c r="K42" s="4"/>
    </row>
    <row r="43" spans="1:11" s="9" customFormat="1" ht="51.95" customHeight="1">
      <c r="A43" s="8" t="s">
        <v>70</v>
      </c>
      <c r="B43" s="8" t="s">
        <v>44</v>
      </c>
      <c r="C43" s="8" t="s">
        <v>55</v>
      </c>
      <c r="D43" s="8" t="s">
        <v>56</v>
      </c>
      <c r="E43" s="8" t="s">
        <v>64</v>
      </c>
      <c r="F43" s="35">
        <v>41030</v>
      </c>
      <c r="G43" s="35">
        <v>41394</v>
      </c>
      <c r="H43" s="43">
        <v>7500</v>
      </c>
      <c r="I43" s="43">
        <v>0</v>
      </c>
      <c r="J43" s="43">
        <v>7500</v>
      </c>
      <c r="K43" s="4"/>
    </row>
    <row r="44" spans="1:11" s="9" customFormat="1" ht="51.95" customHeight="1">
      <c r="A44" s="8" t="s">
        <v>70</v>
      </c>
      <c r="B44" s="8" t="s">
        <v>31</v>
      </c>
      <c r="C44" s="8" t="s">
        <v>53</v>
      </c>
      <c r="D44" s="8" t="s">
        <v>149</v>
      </c>
      <c r="E44" s="8" t="s">
        <v>150</v>
      </c>
      <c r="F44" s="35">
        <v>41091</v>
      </c>
      <c r="G44" s="35">
        <v>41820</v>
      </c>
      <c r="H44" s="43">
        <v>49000</v>
      </c>
      <c r="I44" s="43">
        <v>0</v>
      </c>
      <c r="J44" s="43">
        <v>49000</v>
      </c>
      <c r="K44" s="4"/>
    </row>
    <row r="45" spans="1:11" s="9" customFormat="1" ht="51.95" customHeight="1">
      <c r="A45" s="8" t="s">
        <v>70</v>
      </c>
      <c r="B45" s="8" t="s">
        <v>31</v>
      </c>
      <c r="C45" s="8" t="s">
        <v>53</v>
      </c>
      <c r="D45" s="8" t="s">
        <v>49</v>
      </c>
      <c r="E45" s="8" t="s">
        <v>151</v>
      </c>
      <c r="F45" s="35">
        <v>41091</v>
      </c>
      <c r="G45" s="35">
        <v>42551</v>
      </c>
      <c r="H45" s="43">
        <v>84870</v>
      </c>
      <c r="I45" s="43">
        <v>21393</v>
      </c>
      <c r="J45" s="43">
        <v>106263</v>
      </c>
      <c r="K45" s="4"/>
    </row>
    <row r="46" spans="1:11" s="9" customFormat="1" ht="64.5" customHeight="1" thickBot="1">
      <c r="A46" s="8" t="s">
        <v>70</v>
      </c>
      <c r="B46" s="8" t="s">
        <v>31</v>
      </c>
      <c r="C46" s="8" t="s">
        <v>81</v>
      </c>
      <c r="D46" s="8" t="s">
        <v>50</v>
      </c>
      <c r="E46" s="8" t="s">
        <v>82</v>
      </c>
      <c r="F46" s="35">
        <v>40770</v>
      </c>
      <c r="G46" s="35">
        <v>41274</v>
      </c>
      <c r="H46" s="43">
        <v>7833</v>
      </c>
      <c r="I46" s="43">
        <v>0</v>
      </c>
      <c r="J46" s="43">
        <v>7833</v>
      </c>
      <c r="K46" s="4"/>
    </row>
    <row r="47" spans="1:11" ht="15.95" customHeight="1" thickBot="1">
      <c r="A47" s="1" t="s">
        <v>51</v>
      </c>
      <c r="B47" s="3">
        <v>39</v>
      </c>
      <c r="C47" s="2"/>
      <c r="D47" s="2"/>
      <c r="E47" s="2"/>
      <c r="F47" s="3"/>
      <c r="G47" s="36"/>
      <c r="H47" s="44">
        <f>SUM(H8:H46)</f>
        <v>2319672</v>
      </c>
      <c r="I47" s="44">
        <f>SUM(I8:I46)</f>
        <v>204878</v>
      </c>
      <c r="J47" s="45">
        <f>SUM(J8:J46)</f>
        <v>2524550</v>
      </c>
      <c r="K47" s="4"/>
    </row>
    <row r="48" spans="1:11">
      <c r="J48" s="46"/>
      <c r="K48" s="4"/>
    </row>
  </sheetData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102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69</v>
      </c>
      <c r="F3" s="19"/>
      <c r="G3" s="5"/>
      <c r="H3" s="39"/>
      <c r="I3" s="12"/>
      <c r="J3" s="13"/>
    </row>
    <row r="4" spans="1:11" s="4" customFormat="1" ht="18" customHeight="1">
      <c r="A4" s="23"/>
      <c r="B4" s="30" t="s">
        <v>101</v>
      </c>
      <c r="C4" s="5"/>
      <c r="D4" s="5"/>
      <c r="E4" s="29" t="s">
        <v>103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59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69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68</v>
      </c>
      <c r="B7" s="32" t="s">
        <v>16</v>
      </c>
      <c r="C7" s="32" t="s">
        <v>45</v>
      </c>
      <c r="D7" s="32" t="s">
        <v>46</v>
      </c>
      <c r="E7" s="32" t="s">
        <v>47</v>
      </c>
      <c r="F7" s="25" t="s">
        <v>48</v>
      </c>
      <c r="G7" s="25" t="s">
        <v>20</v>
      </c>
      <c r="H7" s="42" t="s">
        <v>21</v>
      </c>
      <c r="I7" s="42" t="s">
        <v>22</v>
      </c>
      <c r="J7" s="42" t="s">
        <v>23</v>
      </c>
      <c r="K7" s="33"/>
    </row>
    <row r="8" spans="1:11" s="9" customFormat="1" ht="51.95" customHeight="1">
      <c r="A8" s="8" t="s">
        <v>71</v>
      </c>
      <c r="B8" s="8" t="s">
        <v>29</v>
      </c>
      <c r="C8" s="8" t="s">
        <v>105</v>
      </c>
      <c r="D8" s="8" t="s">
        <v>30</v>
      </c>
      <c r="E8" s="8" t="s">
        <v>83</v>
      </c>
      <c r="F8" s="35">
        <v>40422</v>
      </c>
      <c r="G8" s="35">
        <v>40786</v>
      </c>
      <c r="H8" s="43">
        <v>41380</v>
      </c>
      <c r="I8" s="43">
        <v>0</v>
      </c>
      <c r="J8" s="43">
        <v>41380</v>
      </c>
      <c r="K8" s="4" t="s">
        <v>109</v>
      </c>
    </row>
    <row r="9" spans="1:11" s="9" customFormat="1" ht="51.95" customHeight="1">
      <c r="A9" s="8" t="s">
        <v>71</v>
      </c>
      <c r="B9" s="8" t="s">
        <v>29</v>
      </c>
      <c r="C9" s="8" t="s">
        <v>106</v>
      </c>
      <c r="D9" s="8" t="s">
        <v>30</v>
      </c>
      <c r="E9" s="8" t="s">
        <v>65</v>
      </c>
      <c r="F9" s="35">
        <v>40422</v>
      </c>
      <c r="G9" s="35">
        <v>40786</v>
      </c>
      <c r="H9" s="43">
        <v>34729</v>
      </c>
      <c r="I9" s="43">
        <v>0</v>
      </c>
      <c r="J9" s="43">
        <v>34729</v>
      </c>
      <c r="K9" s="4" t="s">
        <v>109</v>
      </c>
    </row>
    <row r="10" spans="1:11" s="9" customFormat="1" ht="51.95" customHeight="1">
      <c r="A10" s="8" t="s">
        <v>72</v>
      </c>
      <c r="B10" s="8" t="s">
        <v>19</v>
      </c>
      <c r="C10" s="8" t="s">
        <v>107</v>
      </c>
      <c r="D10" s="8" t="s">
        <v>17</v>
      </c>
      <c r="E10" s="8" t="s">
        <v>85</v>
      </c>
      <c r="F10" s="35">
        <v>40370</v>
      </c>
      <c r="G10" s="35">
        <v>40734</v>
      </c>
      <c r="H10" s="43">
        <v>29168</v>
      </c>
      <c r="I10" s="43">
        <v>0</v>
      </c>
      <c r="J10" s="43">
        <v>29168</v>
      </c>
      <c r="K10" s="4" t="s">
        <v>109</v>
      </c>
    </row>
    <row r="11" spans="1:11" s="9" customFormat="1" ht="51.95" customHeight="1">
      <c r="A11" s="8" t="s">
        <v>72</v>
      </c>
      <c r="B11" s="8" t="s">
        <v>6</v>
      </c>
      <c r="C11" s="8" t="s">
        <v>86</v>
      </c>
      <c r="D11" s="8" t="s">
        <v>57</v>
      </c>
      <c r="E11" s="8" t="s">
        <v>87</v>
      </c>
      <c r="F11" s="35">
        <v>40360</v>
      </c>
      <c r="G11" s="35">
        <v>41090</v>
      </c>
      <c r="H11" s="43">
        <v>78000</v>
      </c>
      <c r="I11" s="43">
        <v>0</v>
      </c>
      <c r="J11" s="43">
        <v>78000</v>
      </c>
      <c r="K11" s="4" t="s">
        <v>109</v>
      </c>
    </row>
    <row r="12" spans="1:11" s="9" customFormat="1" ht="51.95" customHeight="1">
      <c r="A12" s="8" t="s">
        <v>72</v>
      </c>
      <c r="B12" s="8" t="s">
        <v>7</v>
      </c>
      <c r="C12" s="8" t="s">
        <v>104</v>
      </c>
      <c r="D12" s="8" t="s">
        <v>18</v>
      </c>
      <c r="E12" s="8" t="s">
        <v>88</v>
      </c>
      <c r="F12" s="35">
        <v>40437</v>
      </c>
      <c r="G12" s="35">
        <v>40801</v>
      </c>
      <c r="H12" s="43">
        <v>46380</v>
      </c>
      <c r="I12" s="43">
        <v>0</v>
      </c>
      <c r="J12" s="43">
        <v>46380</v>
      </c>
      <c r="K12" s="4" t="s">
        <v>109</v>
      </c>
    </row>
    <row r="13" spans="1:11" s="9" customFormat="1" ht="51.95" customHeight="1">
      <c r="A13" s="8" t="s">
        <v>72</v>
      </c>
      <c r="B13" s="8" t="s">
        <v>8</v>
      </c>
      <c r="C13" s="8" t="s">
        <v>89</v>
      </c>
      <c r="D13" s="8" t="s">
        <v>90</v>
      </c>
      <c r="E13" s="8" t="s">
        <v>91</v>
      </c>
      <c r="F13" s="35">
        <v>40330</v>
      </c>
      <c r="G13" s="35">
        <v>40786</v>
      </c>
      <c r="H13" s="43">
        <v>4000</v>
      </c>
      <c r="I13" s="43">
        <v>0</v>
      </c>
      <c r="J13" s="43">
        <v>4000</v>
      </c>
      <c r="K13" s="4" t="s">
        <v>109</v>
      </c>
    </row>
    <row r="14" spans="1:11" s="9" customFormat="1" ht="51.95" customHeight="1">
      <c r="A14" s="8" t="s">
        <v>72</v>
      </c>
      <c r="B14" s="8" t="s">
        <v>9</v>
      </c>
      <c r="C14" s="8" t="s">
        <v>92</v>
      </c>
      <c r="D14" s="8" t="s">
        <v>38</v>
      </c>
      <c r="E14" s="8" t="s">
        <v>66</v>
      </c>
      <c r="F14" s="35">
        <v>40391</v>
      </c>
      <c r="G14" s="35">
        <v>41121</v>
      </c>
      <c r="H14" s="43">
        <v>1240839</v>
      </c>
      <c r="I14" s="43">
        <v>442738</v>
      </c>
      <c r="J14" s="43">
        <v>1683577</v>
      </c>
      <c r="K14" s="4" t="s">
        <v>109</v>
      </c>
    </row>
    <row r="15" spans="1:11" s="9" customFormat="1" ht="51.95" customHeight="1">
      <c r="A15" s="8" t="s">
        <v>72</v>
      </c>
      <c r="B15" s="8" t="s">
        <v>9</v>
      </c>
      <c r="C15" s="8" t="s">
        <v>93</v>
      </c>
      <c r="D15" s="8" t="s">
        <v>94</v>
      </c>
      <c r="E15" s="8" t="s">
        <v>95</v>
      </c>
      <c r="F15" s="35">
        <v>40725</v>
      </c>
      <c r="G15" s="35">
        <v>41090</v>
      </c>
      <c r="H15" s="43">
        <v>48476</v>
      </c>
      <c r="I15" s="43">
        <v>0</v>
      </c>
      <c r="J15" s="43">
        <v>48476</v>
      </c>
      <c r="K15" s="4" t="s">
        <v>109</v>
      </c>
    </row>
    <row r="16" spans="1:11" s="9" customFormat="1" ht="51.95" customHeight="1">
      <c r="A16" s="8" t="s">
        <v>72</v>
      </c>
      <c r="B16" s="8" t="s">
        <v>10</v>
      </c>
      <c r="C16" s="8" t="s">
        <v>96</v>
      </c>
      <c r="D16" s="8" t="s">
        <v>97</v>
      </c>
      <c r="E16" s="8" t="s">
        <v>98</v>
      </c>
      <c r="F16" s="35">
        <v>40513</v>
      </c>
      <c r="G16" s="35">
        <v>40877</v>
      </c>
      <c r="H16" s="43">
        <v>68250</v>
      </c>
      <c r="I16" s="43">
        <v>0</v>
      </c>
      <c r="J16" s="43">
        <v>68250</v>
      </c>
      <c r="K16" s="4" t="s">
        <v>109</v>
      </c>
    </row>
    <row r="17" spans="1:11" s="9" customFormat="1" ht="51.95" customHeight="1">
      <c r="A17" s="8" t="s">
        <v>72</v>
      </c>
      <c r="B17" s="8" t="s">
        <v>10</v>
      </c>
      <c r="C17" s="8" t="s">
        <v>4</v>
      </c>
      <c r="D17" s="8" t="s">
        <v>39</v>
      </c>
      <c r="E17" s="8" t="s">
        <v>5</v>
      </c>
      <c r="F17" s="35">
        <v>40664</v>
      </c>
      <c r="G17" s="35">
        <v>41029</v>
      </c>
      <c r="H17" s="43">
        <v>250000</v>
      </c>
      <c r="I17" s="43">
        <v>126250</v>
      </c>
      <c r="J17" s="43">
        <v>376250</v>
      </c>
      <c r="K17" s="4" t="s">
        <v>109</v>
      </c>
    </row>
    <row r="18" spans="1:11" s="9" customFormat="1" ht="51.95" customHeight="1">
      <c r="A18" s="8" t="s">
        <v>72</v>
      </c>
      <c r="B18" s="8" t="s">
        <v>25</v>
      </c>
      <c r="C18" s="8" t="s">
        <v>108</v>
      </c>
      <c r="D18" s="8" t="s">
        <v>26</v>
      </c>
      <c r="E18" s="8" t="s">
        <v>67</v>
      </c>
      <c r="F18" s="35">
        <v>40451</v>
      </c>
      <c r="G18" s="35">
        <v>40815</v>
      </c>
      <c r="H18" s="43">
        <v>42380</v>
      </c>
      <c r="I18" s="43">
        <v>0</v>
      </c>
      <c r="J18" s="43">
        <v>42380</v>
      </c>
      <c r="K18" s="4" t="s">
        <v>109</v>
      </c>
    </row>
    <row r="19" spans="1:11">
      <c r="K19" s="4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CALS</vt:lpstr>
      <vt:lpstr>ALL AWARDS (2)</vt:lpstr>
      <vt:lpstr>'ALL AWARDS (2)'!Print_Area</vt:lpstr>
      <vt:lpstr>CALS!Print_Area</vt:lpstr>
      <vt:lpstr>'ALL AWARDS (2)'!Print_Titles</vt:lpstr>
      <vt:lpstr>CALS!Print_Titles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Condon, Catherine</cp:lastModifiedBy>
  <cp:lastPrinted>2013-07-17T20:01:30Z</cp:lastPrinted>
  <dcterms:created xsi:type="dcterms:W3CDTF">2004-07-29T14:07:05Z</dcterms:created>
  <dcterms:modified xsi:type="dcterms:W3CDTF">2013-07-17T20:05:10Z</dcterms:modified>
</cp:coreProperties>
</file>