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RSENR" sheetId="78" r:id="rId1"/>
    <sheet name="ALL AWARDS (2)" sheetId="80" state="hidden" r:id="rId2"/>
  </sheets>
  <definedNames>
    <definedName name="_xlnm.Print_Area" localSheetId="1">'ALL AWARDS (2)'!$A$2:$J$19</definedName>
    <definedName name="_xlnm.Print_Area" localSheetId="0">RSENR!$A$2:$J$53</definedName>
    <definedName name="_xlnm.Print_Titles" localSheetId="1">'ALL AWARDS (2)'!$6:$7</definedName>
    <definedName name="_xlnm.Print_Titles" localSheetId="0">RSENR!$6:$7</definedName>
  </definedNames>
  <calcPr calcId="145621"/>
</workbook>
</file>

<file path=xl/calcChain.xml><?xml version="1.0" encoding="utf-8"?>
<calcChain xmlns="http://schemas.openxmlformats.org/spreadsheetml/2006/main">
  <c r="J52" i="78" l="1"/>
  <c r="I52" i="78"/>
  <c r="H52" i="78"/>
</calcChain>
</file>

<file path=xl/sharedStrings.xml><?xml version="1.0" encoding="utf-8"?>
<sst xmlns="http://schemas.openxmlformats.org/spreadsheetml/2006/main" count="318" uniqueCount="152">
  <si>
    <t>Gund Institute</t>
  </si>
  <si>
    <t>Rubenstein School Dean's Office</t>
  </si>
  <si>
    <t>Rubenstein School of Environmental and Natural Resources</t>
  </si>
  <si>
    <t>Poynter, Matthew Edward / Jones, Christine Haas</t>
  </si>
  <si>
    <t>Nitrogen Dioxide in the Sensitization to Allergic Airway Disease</t>
  </si>
  <si>
    <t>Vermont ANR Department of Environment Conservation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</si>
  <si>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</si>
  <si>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</si>
  <si>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</si>
  <si>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</si>
  <si>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</si>
  <si>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U.S. Geological Survey/Department of the Interior</t>
  </si>
  <si>
    <t>National Park Service/Department of the Interior</t>
  </si>
  <si>
    <t>Forcier, Lawrence K</t>
  </si>
  <si>
    <t>Watzin, Mary C</t>
  </si>
  <si>
    <t>Vermont Agency of Natural Resources (ANR)</t>
  </si>
  <si>
    <t>Parrish, Donna L</t>
  </si>
  <si>
    <t>Hawley, Gary J</t>
  </si>
  <si>
    <t>Bowden, William B</t>
  </si>
  <si>
    <t>Manning, Robert E</t>
  </si>
  <si>
    <t>Cornell University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</si>
  <si>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</si>
  <si>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</si>
  <si>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</si>
  <si>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</si>
  <si>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Homziak, Jurij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</si>
  <si>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</si>
  <si>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</si>
  <si>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</si>
  <si>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</si>
  <si>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</si>
  <si>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</si>
  <si>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Columbia University</t>
  </si>
  <si>
    <t>Vermont Department of Forests Parks and Recreation</t>
  </si>
  <si>
    <t>Wang, Deane</t>
  </si>
  <si>
    <t>Research Cost Reimbursable Agreement - USDA Forest Service Northern Research Station and the University of Vermont Rubenstein School - Joint Scientist Position</t>
  </si>
  <si>
    <t>Erickson, Jon D</t>
  </si>
  <si>
    <t>Psychology</t>
  </si>
  <si>
    <t>National Institute on Drug Abuse/NIH/DHHS</t>
  </si>
  <si>
    <t>NADP/NTN Precipitation Monitoring Site at Proctor Hill Maple Research Center</t>
  </si>
  <si>
    <t>National Institute of Allergy and Infectious Diseases/NIH/DHHS</t>
  </si>
  <si>
    <t>National Heart, Lung, and Blood Institute/NIH/DHHS</t>
  </si>
  <si>
    <t>Vermont Department of Fish &amp; Wildlife ANR</t>
  </si>
  <si>
    <t>Principal Investigator/ Fellow</t>
  </si>
  <si>
    <t>Sponsor</t>
  </si>
  <si>
    <t>Project Title</t>
  </si>
  <si>
    <t>Start Date</t>
  </si>
  <si>
    <t>National Science Foundation</t>
  </si>
  <si>
    <t>Forest Service/Department of Agriculture</t>
  </si>
  <si>
    <t>Total</t>
  </si>
  <si>
    <t>Inventory and Monitoring Project for the Northeastern Network, National Park Service</t>
  </si>
  <si>
    <t>Troy, Austin R.</t>
  </si>
  <si>
    <t>American Heart Association - Founders Affiliate</t>
  </si>
  <si>
    <t>Wollenberg, Eva K</t>
  </si>
  <si>
    <t>Marine Biological Laboratory</t>
  </si>
  <si>
    <t>O'Neil-Dunne, Jarlath P</t>
  </si>
  <si>
    <t>Wallin, Kimberly F</t>
  </si>
  <si>
    <t xml:space="preserve"> </t>
  </si>
  <si>
    <t>Resource Systems Group</t>
  </si>
  <si>
    <t>Panic Disorder and Nicotine Withdrawal</t>
  </si>
  <si>
    <t>Regulation of Effector CD4 T-Cells During Infection</t>
  </si>
  <si>
    <t>Inflammation Model of Body-Based Treatment for Chronic Musculoskeletal Pain</t>
  </si>
  <si>
    <t>Todd, John H</t>
  </si>
  <si>
    <t>Acoustical Monitoring of Biodiversity and Phenology:  A Pilot Wildlife Monitoring Partnership for Adaptive Management</t>
  </si>
  <si>
    <t>Research to Support Visitor Management at Klondike Gold Rush National Historical Park</t>
  </si>
  <si>
    <t>Sandia National Laboratories, New Mexico</t>
  </si>
  <si>
    <t xml:space="preserve">Multi-Intelligence Fusion and Complex Signature Detection Using Geospatial/Temporal Semantic Graphs
</t>
  </si>
  <si>
    <t>The Urban Forest, Childhood Asthma, and Community Air Quality</t>
  </si>
  <si>
    <t>OMYA, Inc</t>
  </si>
  <si>
    <t>Ecological Transformation of Mining Wastes to Environmentally Useful Products</t>
  </si>
  <si>
    <t>College</t>
  </si>
  <si>
    <t>All Colleges</t>
  </si>
  <si>
    <t>CAS</t>
  </si>
  <si>
    <t>COM</t>
  </si>
  <si>
    <t>RSENR</t>
  </si>
  <si>
    <t>New England Interstate Water Pollution Control Commission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</si>
  <si>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</si>
  <si>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</si>
  <si>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</si>
  <si>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</si>
  <si>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</si>
  <si>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</si>
  <si>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</si>
  <si>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</si>
  <si>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</si>
  <si>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</si>
  <si>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</si>
  <si>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</si>
  <si>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</si>
  <si>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</si>
  <si>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</si>
  <si>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University of California, Davis</t>
  </si>
  <si>
    <t>Strengthening Tanzanian Livestock Health and Pastoral Livelihoods in a Changing Climate</t>
  </si>
  <si>
    <t>Roman, Joseph</t>
  </si>
  <si>
    <t>Marine Mammal Commission</t>
  </si>
  <si>
    <t>The Whale Pump:  Marine Mammals and Primary Productivity in the Bay of Fundy</t>
  </si>
  <si>
    <t>Department for International Development</t>
  </si>
  <si>
    <t>Lessons from REDD</t>
  </si>
  <si>
    <t>Ali, Saleem H</t>
  </si>
  <si>
    <t>Circa Ltd.</t>
  </si>
  <si>
    <t>Developing a Sustainability Strategy and Policy Forum for Recycled Jewelry</t>
  </si>
  <si>
    <t>Vermont Water Resources and Lake Studies Center - 2011-12</t>
  </si>
  <si>
    <t>VT ANR Supplement to 2009 Water Resource Institute</t>
  </si>
  <si>
    <t>LTER: Climate Change and Changing Disturbance Regimes in Arctic Landscapes</t>
  </si>
  <si>
    <t>2010 Stream Flow Monitoring Project</t>
  </si>
  <si>
    <t>Danks, Cecilia M</t>
  </si>
  <si>
    <t>State Carbon Management Assessment Programs for Private Forest Owners:  a Review and Analysis of Program Structure and Performance</t>
  </si>
  <si>
    <t>North Atlantic Landscape Conservation Cooperative:  Wildlife Habitat Models for Terrestrial Vertebrates</t>
  </si>
  <si>
    <t>Vermont Monitoring Cooperative (VMC)</t>
  </si>
  <si>
    <t>Preliminary Research of the Influence of Soil Calcium Depletion on Forest Carbon Sequestration</t>
  </si>
  <si>
    <t>University of Illinois</t>
  </si>
  <si>
    <t>Great Lakes Healthy Landscapes, Healthy Lakes</t>
  </si>
  <si>
    <t>Kuentzel, Walter F</t>
  </si>
  <si>
    <t>Social, Economic, and Ecological Effects of Second Home Development in the Northern Forest Region</t>
  </si>
  <si>
    <t>Research to Support Development of a Vermont Statewide Comprehensive Outdoor Recreation Plan (SCORP)</t>
  </si>
  <si>
    <t>Research to Support Management of Cumberland Island National Seashore</t>
  </si>
  <si>
    <t>Research to Support Development of Air Tour Management Plans in the National Parks</t>
  </si>
  <si>
    <t>Marsden, J. Ellen</t>
  </si>
  <si>
    <t>U.S. Fish &amp; Wildlife Service/Department of the Interior</t>
  </si>
  <si>
    <t>Restoration of Native Salmonids and Other Inter-jurisdictional Fish in Lake Champlain</t>
  </si>
  <si>
    <t>Massachusetts Department of Conservation and Recreation</t>
  </si>
  <si>
    <t>Urban Tree Canopy Assessment for the Great Worcester Region</t>
  </si>
  <si>
    <t>Collaborative Research:  ImageQuest:  Citizens Advancing Biology with Calibrated Imaging and Validated Analysis</t>
  </si>
  <si>
    <t>Building Capacity for High-Resolution Land Cover Classification Fused with LiDAR at Forest Inventory and Analysis (FIA) Plot Locations in Order to Supplement in Situ Information</t>
  </si>
  <si>
    <t>AmericaView</t>
  </si>
  <si>
    <t>Strengthening the VermontView Consortium</t>
  </si>
  <si>
    <t>Modeling the Effects of Climate Change on Anadromous Fish Populations in the Connecticut River</t>
  </si>
  <si>
    <t>Ecological Vulnerability Mapping in Social Transition Zones</t>
  </si>
  <si>
    <t>Development of Advanced Spatial Analyses for Examining the Relationships Among Social Groups, Land Management, and Vegetation Structure and Processes at the Parcel Level In Urban Areas</t>
  </si>
  <si>
    <t>Behavioral and Electrophysiological Responses of Coleopteran Predators of the Hemlock Woolly Adelgid to Prey and Host Plant Volatiles</t>
  </si>
  <si>
    <t>Public Campground Invasive Species Control Project - Green Mountain National Forest</t>
  </si>
  <si>
    <t>Indiana University</t>
  </si>
  <si>
    <t>For Development of Leadership for Public Lands and Cultural Heritage</t>
  </si>
  <si>
    <t>Operation and Maintenance of Lake Champlain Meteorological Stations</t>
  </si>
  <si>
    <t>ECHO Lake Aquarium &amp; Science Center/Leahy Center for Lake Champlain</t>
  </si>
  <si>
    <t>ECHO Think Tank</t>
  </si>
  <si>
    <t>Great Lakes-Northern Forest Cooperative Ecosystem Studies Unit:  Master Agreement</t>
  </si>
  <si>
    <t>Low Impact Development in the Middle Winooski River Basin, Waitsfield, Vermont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</si>
  <si>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</si>
  <si>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</si>
  <si>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</si>
  <si>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</si>
  <si>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</si>
  <si>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</si>
  <si>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</si>
  <si>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</si>
  <si>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</si>
  <si>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Rubenstein School of the Environment and Natural Resources</t>
  </si>
  <si>
    <t>Donovan, Therese M.</t>
  </si>
  <si>
    <t>Monitoring and Evaluation of Blue-Green Algae (Cyanobacteria) in Lake Champlain, Summer 2010-2011</t>
  </si>
  <si>
    <t>Joint Research Positions between the USDA Forest Service, Northern Research Station and the University of Vermont, Rubenstein School of Environment and Natural Resources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</si>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</sst>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169328</xdr:colOff>
      <xdr:row>1</xdr:row>
      <xdr:rowOff>116413</xdr:rowOff>
    </xdr:from>
    <xdr:to>
      <xdr:col>2</xdr:col>
      <xdr:colOff>1224486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28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3"/>
  <sheetViews>
    <sheetView showGridLines="0" tabSelected="1" zoomScale="90" zoomScaleNormal="90" workbookViewId="0">
      <selection activeCell="D3" sqref="D3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139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151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57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147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70</v>
      </c>
      <c r="B7" s="32" t="s">
        <v>21</v>
      </c>
      <c r="C7" s="32" t="s">
        <v>43</v>
      </c>
      <c r="D7" s="32" t="s">
        <v>44</v>
      </c>
      <c r="E7" s="32" t="s">
        <v>45</v>
      </c>
      <c r="F7" s="25" t="s">
        <v>46</v>
      </c>
      <c r="G7" s="25" t="s">
        <v>26</v>
      </c>
      <c r="H7" s="42" t="s">
        <v>27</v>
      </c>
      <c r="I7" s="42" t="s">
        <v>28</v>
      </c>
      <c r="J7" s="42" t="s">
        <v>29</v>
      </c>
      <c r="K7" s="33"/>
    </row>
    <row r="8" spans="1:11" s="9" customFormat="1" ht="51.95" customHeight="1">
      <c r="A8" s="8" t="s">
        <v>74</v>
      </c>
      <c r="B8" s="8" t="s">
        <v>0</v>
      </c>
      <c r="C8" s="8" t="s">
        <v>36</v>
      </c>
      <c r="D8" s="8" t="s">
        <v>91</v>
      </c>
      <c r="E8" s="8" t="s">
        <v>92</v>
      </c>
      <c r="F8" s="35">
        <v>40544</v>
      </c>
      <c r="G8" s="35">
        <v>40908</v>
      </c>
      <c r="H8" s="43">
        <v>18974</v>
      </c>
      <c r="I8" s="43">
        <v>3795</v>
      </c>
      <c r="J8" s="43">
        <v>22769</v>
      </c>
      <c r="K8" s="4"/>
    </row>
    <row r="9" spans="1:11" s="9" customFormat="1" ht="51.95" customHeight="1">
      <c r="A9" s="8" t="s">
        <v>74</v>
      </c>
      <c r="B9" s="8" t="s">
        <v>0</v>
      </c>
      <c r="C9" s="8" t="s">
        <v>93</v>
      </c>
      <c r="D9" s="8" t="s">
        <v>94</v>
      </c>
      <c r="E9" s="8" t="s">
        <v>95</v>
      </c>
      <c r="F9" s="35">
        <v>40452</v>
      </c>
      <c r="G9" s="35">
        <v>41060</v>
      </c>
      <c r="H9" s="43">
        <v>37200</v>
      </c>
      <c r="I9" s="43">
        <v>3720</v>
      </c>
      <c r="J9" s="43">
        <v>40920</v>
      </c>
      <c r="K9" s="4"/>
    </row>
    <row r="10" spans="1:11" s="9" customFormat="1" ht="51.95" customHeight="1">
      <c r="A10" s="8" t="s">
        <v>74</v>
      </c>
      <c r="B10" s="8" t="s">
        <v>0</v>
      </c>
      <c r="C10" s="8" t="s">
        <v>53</v>
      </c>
      <c r="D10" s="8" t="s">
        <v>96</v>
      </c>
      <c r="E10" s="8" t="s">
        <v>97</v>
      </c>
      <c r="F10" s="35">
        <v>40330</v>
      </c>
      <c r="G10" s="35">
        <v>40512</v>
      </c>
      <c r="H10" s="43">
        <v>15591</v>
      </c>
      <c r="I10" s="43">
        <v>780</v>
      </c>
      <c r="J10" s="43">
        <v>16371</v>
      </c>
      <c r="K10" s="4"/>
    </row>
    <row r="11" spans="1:11" s="9" customFormat="1" ht="51.95" customHeight="1">
      <c r="A11" s="8" t="s">
        <v>74</v>
      </c>
      <c r="B11" s="8" t="s">
        <v>1</v>
      </c>
      <c r="C11" s="8" t="s">
        <v>98</v>
      </c>
      <c r="D11" s="8" t="s">
        <v>99</v>
      </c>
      <c r="E11" s="8" t="s">
        <v>100</v>
      </c>
      <c r="F11" s="35">
        <v>40634</v>
      </c>
      <c r="G11" s="35">
        <v>40724</v>
      </c>
      <c r="H11" s="43">
        <v>13135</v>
      </c>
      <c r="I11" s="43">
        <v>2627</v>
      </c>
      <c r="J11" s="43">
        <v>15762</v>
      </c>
      <c r="K11" s="4"/>
    </row>
    <row r="12" spans="1:11" s="9" customFormat="1" ht="51.95" customHeight="1">
      <c r="A12" s="8" t="s">
        <v>74</v>
      </c>
      <c r="B12" s="8" t="s">
        <v>1</v>
      </c>
      <c r="C12" s="8" t="s">
        <v>18</v>
      </c>
      <c r="D12" s="8" t="s">
        <v>15</v>
      </c>
      <c r="E12" s="8" t="s">
        <v>104</v>
      </c>
      <c r="F12" s="35">
        <v>40374</v>
      </c>
      <c r="G12" s="35">
        <v>41274</v>
      </c>
      <c r="H12" s="43">
        <v>60438</v>
      </c>
      <c r="I12" s="43">
        <v>9562</v>
      </c>
      <c r="J12" s="43">
        <v>70000</v>
      </c>
      <c r="K12" s="4"/>
    </row>
    <row r="13" spans="1:11" s="9" customFormat="1" ht="51.95" customHeight="1">
      <c r="A13" s="8" t="s">
        <v>74</v>
      </c>
      <c r="B13" s="8" t="s">
        <v>1</v>
      </c>
      <c r="C13" s="8" t="s">
        <v>18</v>
      </c>
      <c r="D13" s="8" t="s">
        <v>12</v>
      </c>
      <c r="E13" s="8" t="s">
        <v>50</v>
      </c>
      <c r="F13" s="35">
        <v>38845</v>
      </c>
      <c r="G13" s="35">
        <v>41060</v>
      </c>
      <c r="H13" s="43">
        <v>4255</v>
      </c>
      <c r="I13" s="43">
        <v>745</v>
      </c>
      <c r="J13" s="43">
        <v>5000</v>
      </c>
      <c r="K13" s="4"/>
    </row>
    <row r="14" spans="1:11" s="9" customFormat="1" ht="51.95" customHeight="1">
      <c r="A14" s="8" t="s">
        <v>74</v>
      </c>
      <c r="B14" s="8" t="s">
        <v>1</v>
      </c>
      <c r="C14" s="8" t="s">
        <v>18</v>
      </c>
      <c r="D14" s="8" t="s">
        <v>54</v>
      </c>
      <c r="E14" s="8" t="s">
        <v>103</v>
      </c>
      <c r="F14" s="35">
        <v>40603</v>
      </c>
      <c r="G14" s="35">
        <v>40968</v>
      </c>
      <c r="H14" s="43">
        <v>139644</v>
      </c>
      <c r="I14" s="43">
        <v>36307</v>
      </c>
      <c r="J14" s="43">
        <v>175951</v>
      </c>
      <c r="K14" s="4"/>
    </row>
    <row r="15" spans="1:11" s="9" customFormat="1" ht="51.95" customHeight="1">
      <c r="A15" s="8" t="s">
        <v>74</v>
      </c>
      <c r="B15" s="8" t="s">
        <v>1</v>
      </c>
      <c r="C15" s="8" t="s">
        <v>18</v>
      </c>
      <c r="D15" s="8" t="s">
        <v>15</v>
      </c>
      <c r="E15" s="8" t="s">
        <v>102</v>
      </c>
      <c r="F15" s="35">
        <v>39934</v>
      </c>
      <c r="G15" s="35">
        <v>40602</v>
      </c>
      <c r="H15" s="43">
        <v>25000</v>
      </c>
      <c r="I15" s="43">
        <v>0</v>
      </c>
      <c r="J15" s="43">
        <v>25000</v>
      </c>
      <c r="K15" s="4"/>
    </row>
    <row r="16" spans="1:11" s="9" customFormat="1" ht="51.95" customHeight="1">
      <c r="A16" s="8" t="s">
        <v>74</v>
      </c>
      <c r="B16" s="8" t="s">
        <v>1</v>
      </c>
      <c r="C16" s="8" t="s">
        <v>18</v>
      </c>
      <c r="D16" s="8" t="s">
        <v>15</v>
      </c>
      <c r="E16" s="8" t="s">
        <v>104</v>
      </c>
      <c r="F16" s="35">
        <v>40374</v>
      </c>
      <c r="G16" s="35">
        <v>41274</v>
      </c>
      <c r="H16" s="43">
        <v>16406</v>
      </c>
      <c r="I16" s="43">
        <v>1661</v>
      </c>
      <c r="J16" s="43">
        <v>18067</v>
      </c>
      <c r="K16" s="4"/>
    </row>
    <row r="17" spans="1:11" s="9" customFormat="1" ht="51.95" customHeight="1">
      <c r="A17" s="8" t="s">
        <v>74</v>
      </c>
      <c r="B17" s="8" t="s">
        <v>1</v>
      </c>
      <c r="C17" s="8" t="s">
        <v>18</v>
      </c>
      <c r="D17" s="8" t="s">
        <v>11</v>
      </c>
      <c r="E17" s="8" t="s">
        <v>101</v>
      </c>
      <c r="F17" s="35">
        <v>40603</v>
      </c>
      <c r="G17" s="35">
        <v>40968</v>
      </c>
      <c r="H17" s="43">
        <v>92335</v>
      </c>
      <c r="I17" s="43">
        <v>0</v>
      </c>
      <c r="J17" s="43">
        <v>92335</v>
      </c>
      <c r="K17" s="4"/>
    </row>
    <row r="18" spans="1:11" s="9" customFormat="1" ht="51.95" customHeight="1">
      <c r="A18" s="8" t="s">
        <v>74</v>
      </c>
      <c r="B18" s="8" t="s">
        <v>1</v>
      </c>
      <c r="C18" s="8" t="s">
        <v>105</v>
      </c>
      <c r="D18" s="8" t="s">
        <v>48</v>
      </c>
      <c r="E18" s="8" t="s">
        <v>106</v>
      </c>
      <c r="F18" s="35">
        <v>40360</v>
      </c>
      <c r="G18" s="35">
        <v>41455</v>
      </c>
      <c r="H18" s="43">
        <v>80000</v>
      </c>
      <c r="I18" s="43">
        <v>0</v>
      </c>
      <c r="J18" s="43">
        <v>80000</v>
      </c>
      <c r="K18" s="4"/>
    </row>
    <row r="19" spans="1:11" s="9" customFormat="1" ht="51.95" customHeight="1">
      <c r="A19" s="8" t="s">
        <v>74</v>
      </c>
      <c r="B19" s="8" t="s">
        <v>1</v>
      </c>
      <c r="C19" s="8" t="s">
        <v>148</v>
      </c>
      <c r="D19" s="8" t="s">
        <v>11</v>
      </c>
      <c r="E19" s="8" t="s">
        <v>107</v>
      </c>
      <c r="F19" s="35">
        <v>40422</v>
      </c>
      <c r="G19" s="35">
        <v>40816</v>
      </c>
      <c r="H19" s="43">
        <v>73835</v>
      </c>
      <c r="I19" s="43">
        <v>11075</v>
      </c>
      <c r="J19" s="43">
        <v>84910</v>
      </c>
      <c r="K19" s="4"/>
    </row>
    <row r="20" spans="1:11" s="9" customFormat="1" ht="51.95" customHeight="1">
      <c r="A20" s="8" t="s">
        <v>74</v>
      </c>
      <c r="B20" s="8" t="s">
        <v>1</v>
      </c>
      <c r="C20" s="8" t="s">
        <v>148</v>
      </c>
      <c r="D20" s="8" t="s">
        <v>12</v>
      </c>
      <c r="E20" s="8" t="s">
        <v>63</v>
      </c>
      <c r="F20" s="35">
        <v>40283</v>
      </c>
      <c r="G20" s="35">
        <v>41274</v>
      </c>
      <c r="H20" s="43">
        <v>41009</v>
      </c>
      <c r="I20" s="43">
        <v>6151</v>
      </c>
      <c r="J20" s="43">
        <v>47160</v>
      </c>
      <c r="K20" s="4"/>
    </row>
    <row r="21" spans="1:11" s="9" customFormat="1" ht="51.95" customHeight="1">
      <c r="A21" s="8" t="s">
        <v>74</v>
      </c>
      <c r="B21" s="8" t="s">
        <v>1</v>
      </c>
      <c r="C21" s="8" t="s">
        <v>13</v>
      </c>
      <c r="D21" s="8" t="s">
        <v>33</v>
      </c>
      <c r="E21" s="8" t="s">
        <v>108</v>
      </c>
      <c r="F21" s="35">
        <v>40493</v>
      </c>
      <c r="G21" s="35">
        <v>41090</v>
      </c>
      <c r="H21" s="43">
        <v>272852</v>
      </c>
      <c r="I21" s="43">
        <v>0</v>
      </c>
      <c r="J21" s="43">
        <v>272852</v>
      </c>
      <c r="K21" s="4"/>
    </row>
    <row r="22" spans="1:11" s="9" customFormat="1" ht="51.95" customHeight="1">
      <c r="A22" s="8" t="s">
        <v>74</v>
      </c>
      <c r="B22" s="8" t="s">
        <v>1</v>
      </c>
      <c r="C22" s="8" t="s">
        <v>13</v>
      </c>
      <c r="D22" s="8" t="s">
        <v>11</v>
      </c>
      <c r="E22" s="8" t="s">
        <v>39</v>
      </c>
      <c r="F22" s="35">
        <v>40609</v>
      </c>
      <c r="G22" s="35">
        <v>40974</v>
      </c>
      <c r="H22" s="43">
        <v>4701</v>
      </c>
      <c r="I22" s="43">
        <v>1622</v>
      </c>
      <c r="J22" s="43">
        <v>6323</v>
      </c>
      <c r="K22" s="4"/>
    </row>
    <row r="23" spans="1:11" s="9" customFormat="1" ht="51.95" customHeight="1">
      <c r="A23" s="8" t="s">
        <v>74</v>
      </c>
      <c r="B23" s="8" t="s">
        <v>1</v>
      </c>
      <c r="C23" s="8" t="s">
        <v>17</v>
      </c>
      <c r="D23" s="8" t="s">
        <v>48</v>
      </c>
      <c r="E23" s="8" t="s">
        <v>109</v>
      </c>
      <c r="F23" s="35">
        <v>39938</v>
      </c>
      <c r="G23" s="35">
        <v>41760</v>
      </c>
      <c r="H23" s="43">
        <v>20000</v>
      </c>
      <c r="I23" s="43">
        <v>0</v>
      </c>
      <c r="J23" s="43">
        <v>20000</v>
      </c>
      <c r="K23" s="4"/>
    </row>
    <row r="24" spans="1:11" s="9" customFormat="1" ht="51.95" customHeight="1">
      <c r="A24" s="8" t="s">
        <v>74</v>
      </c>
      <c r="B24" s="8" t="s">
        <v>1</v>
      </c>
      <c r="C24" s="8" t="s">
        <v>17</v>
      </c>
      <c r="D24" s="8" t="s">
        <v>48</v>
      </c>
      <c r="E24" s="8" t="s">
        <v>109</v>
      </c>
      <c r="F24" s="35">
        <v>39938</v>
      </c>
      <c r="G24" s="35">
        <v>41760</v>
      </c>
      <c r="H24" s="43">
        <v>19500</v>
      </c>
      <c r="I24" s="43">
        <v>0</v>
      </c>
      <c r="J24" s="43">
        <v>19500</v>
      </c>
      <c r="K24" s="4"/>
    </row>
    <row r="25" spans="1:11" s="9" customFormat="1" ht="51.95" customHeight="1">
      <c r="A25" s="8" t="s">
        <v>74</v>
      </c>
      <c r="B25" s="8" t="s">
        <v>1</v>
      </c>
      <c r="C25" s="8" t="s">
        <v>25</v>
      </c>
      <c r="D25" s="8" t="s">
        <v>110</v>
      </c>
      <c r="E25" s="8" t="s">
        <v>111</v>
      </c>
      <c r="F25" s="35">
        <v>40422</v>
      </c>
      <c r="G25" s="35">
        <v>40786</v>
      </c>
      <c r="H25" s="43">
        <v>44823</v>
      </c>
      <c r="I25" s="43">
        <v>12192</v>
      </c>
      <c r="J25" s="43">
        <v>57015</v>
      </c>
      <c r="K25" s="4"/>
    </row>
    <row r="26" spans="1:11" s="9" customFormat="1" ht="51.95" customHeight="1">
      <c r="A26" s="8" t="s">
        <v>74</v>
      </c>
      <c r="B26" s="8" t="s">
        <v>1</v>
      </c>
      <c r="C26" s="8" t="s">
        <v>112</v>
      </c>
      <c r="D26" s="8" t="s">
        <v>20</v>
      </c>
      <c r="E26" s="8" t="s">
        <v>113</v>
      </c>
      <c r="F26" s="35">
        <v>40360</v>
      </c>
      <c r="G26" s="35">
        <v>41090</v>
      </c>
      <c r="H26" s="43">
        <v>9586</v>
      </c>
      <c r="I26" s="43">
        <v>0</v>
      </c>
      <c r="J26" s="43">
        <v>9586</v>
      </c>
      <c r="K26" s="4"/>
    </row>
    <row r="27" spans="1:11" s="9" customFormat="1" ht="51.95" customHeight="1">
      <c r="A27" s="8" t="s">
        <v>74</v>
      </c>
      <c r="B27" s="8" t="s">
        <v>1</v>
      </c>
      <c r="C27" s="8" t="s">
        <v>112</v>
      </c>
      <c r="D27" s="8" t="s">
        <v>33</v>
      </c>
      <c r="E27" s="8" t="s">
        <v>114</v>
      </c>
      <c r="F27" s="35">
        <v>40422</v>
      </c>
      <c r="G27" s="35">
        <v>41182</v>
      </c>
      <c r="H27" s="43">
        <v>63034</v>
      </c>
      <c r="I27" s="43">
        <v>12606</v>
      </c>
      <c r="J27" s="43">
        <v>75640</v>
      </c>
      <c r="K27" s="4"/>
    </row>
    <row r="28" spans="1:11" s="9" customFormat="1" ht="51.95" customHeight="1">
      <c r="A28" s="8" t="s">
        <v>74</v>
      </c>
      <c r="B28" s="8" t="s">
        <v>1</v>
      </c>
      <c r="C28" s="8" t="s">
        <v>19</v>
      </c>
      <c r="D28" s="8" t="s">
        <v>58</v>
      </c>
      <c r="E28" s="8" t="s">
        <v>116</v>
      </c>
      <c r="F28" s="35">
        <v>40544</v>
      </c>
      <c r="G28" s="35">
        <v>40816</v>
      </c>
      <c r="H28" s="43">
        <v>44449</v>
      </c>
      <c r="I28" s="43">
        <v>15733</v>
      </c>
      <c r="J28" s="43">
        <v>60182</v>
      </c>
      <c r="K28" s="4"/>
    </row>
    <row r="29" spans="1:11" s="9" customFormat="1" ht="51.95" customHeight="1">
      <c r="A29" s="8" t="s">
        <v>74</v>
      </c>
      <c r="B29" s="8" t="s">
        <v>1</v>
      </c>
      <c r="C29" s="8" t="s">
        <v>19</v>
      </c>
      <c r="D29" s="8" t="s">
        <v>12</v>
      </c>
      <c r="E29" s="8" t="s">
        <v>115</v>
      </c>
      <c r="F29" s="35">
        <v>40389</v>
      </c>
      <c r="G29" s="35">
        <v>40969</v>
      </c>
      <c r="H29" s="43">
        <v>16978</v>
      </c>
      <c r="I29" s="43">
        <v>2971</v>
      </c>
      <c r="J29" s="43">
        <v>19949</v>
      </c>
      <c r="K29" s="4"/>
    </row>
    <row r="30" spans="1:11" s="9" customFormat="1" ht="51.95" customHeight="1">
      <c r="A30" s="8" t="s">
        <v>74</v>
      </c>
      <c r="B30" s="8" t="s">
        <v>1</v>
      </c>
      <c r="C30" s="8" t="s">
        <v>19</v>
      </c>
      <c r="D30" s="8" t="s">
        <v>12</v>
      </c>
      <c r="E30" s="8" t="s">
        <v>64</v>
      </c>
      <c r="F30" s="35">
        <v>40016</v>
      </c>
      <c r="G30" s="35">
        <v>41289</v>
      </c>
      <c r="H30" s="43">
        <v>43396</v>
      </c>
      <c r="I30" s="43">
        <v>7594</v>
      </c>
      <c r="J30" s="43">
        <v>50990</v>
      </c>
      <c r="K30" s="4"/>
    </row>
    <row r="31" spans="1:11" s="9" customFormat="1" ht="51.95" customHeight="1">
      <c r="A31" s="8" t="s">
        <v>74</v>
      </c>
      <c r="B31" s="8" t="s">
        <v>1</v>
      </c>
      <c r="C31" s="8" t="s">
        <v>117</v>
      </c>
      <c r="D31" s="8" t="s">
        <v>118</v>
      </c>
      <c r="E31" s="8" t="s">
        <v>119</v>
      </c>
      <c r="F31" s="35">
        <v>40700</v>
      </c>
      <c r="G31" s="35">
        <v>41912</v>
      </c>
      <c r="H31" s="43">
        <v>19048</v>
      </c>
      <c r="I31" s="43">
        <v>952</v>
      </c>
      <c r="J31" s="43">
        <v>20000</v>
      </c>
      <c r="K31" s="4"/>
    </row>
    <row r="32" spans="1:11" s="9" customFormat="1" ht="51.95" customHeight="1">
      <c r="A32" s="8" t="s">
        <v>74</v>
      </c>
      <c r="B32" s="8" t="s">
        <v>1</v>
      </c>
      <c r="C32" s="8" t="s">
        <v>55</v>
      </c>
      <c r="D32" s="8" t="s">
        <v>47</v>
      </c>
      <c r="E32" s="8" t="s">
        <v>122</v>
      </c>
      <c r="F32" s="35">
        <v>40452</v>
      </c>
      <c r="G32" s="35">
        <v>41547</v>
      </c>
      <c r="H32" s="43">
        <v>118563</v>
      </c>
      <c r="I32" s="43">
        <v>55088</v>
      </c>
      <c r="J32" s="43">
        <v>173651</v>
      </c>
      <c r="K32" s="4"/>
    </row>
    <row r="33" spans="1:11" s="9" customFormat="1" ht="51.95" customHeight="1">
      <c r="A33" s="8" t="s">
        <v>74</v>
      </c>
      <c r="B33" s="8" t="s">
        <v>1</v>
      </c>
      <c r="C33" s="8" t="s">
        <v>55</v>
      </c>
      <c r="D33" s="8" t="s">
        <v>65</v>
      </c>
      <c r="E33" s="8" t="s">
        <v>66</v>
      </c>
      <c r="F33" s="35">
        <v>40277</v>
      </c>
      <c r="G33" s="35">
        <v>40816</v>
      </c>
      <c r="H33" s="43">
        <v>16501</v>
      </c>
      <c r="I33" s="43">
        <v>8499</v>
      </c>
      <c r="J33" s="43">
        <v>25000</v>
      </c>
      <c r="K33" s="4"/>
    </row>
    <row r="34" spans="1:11" s="9" customFormat="1" ht="51.95" customHeight="1">
      <c r="A34" s="8" t="s">
        <v>74</v>
      </c>
      <c r="B34" s="8" t="s">
        <v>1</v>
      </c>
      <c r="C34" s="8" t="s">
        <v>55</v>
      </c>
      <c r="D34" s="8" t="s">
        <v>48</v>
      </c>
      <c r="E34" s="8" t="s">
        <v>123</v>
      </c>
      <c r="F34" s="35">
        <v>40345</v>
      </c>
      <c r="G34" s="35">
        <v>42185</v>
      </c>
      <c r="H34" s="43">
        <v>28000</v>
      </c>
      <c r="I34" s="43">
        <v>0</v>
      </c>
      <c r="J34" s="43">
        <v>28000</v>
      </c>
      <c r="K34" s="4"/>
    </row>
    <row r="35" spans="1:11" s="9" customFormat="1" ht="51.95" customHeight="1">
      <c r="A35" s="8" t="s">
        <v>74</v>
      </c>
      <c r="B35" s="8" t="s">
        <v>1</v>
      </c>
      <c r="C35" s="8" t="s">
        <v>55</v>
      </c>
      <c r="D35" s="8" t="s">
        <v>120</v>
      </c>
      <c r="E35" s="8" t="s">
        <v>121</v>
      </c>
      <c r="F35" s="35">
        <v>40664</v>
      </c>
      <c r="G35" s="35">
        <v>41090</v>
      </c>
      <c r="H35" s="43">
        <v>23431</v>
      </c>
      <c r="I35" s="43">
        <v>8084</v>
      </c>
      <c r="J35" s="43">
        <v>31515</v>
      </c>
      <c r="K35" s="4"/>
    </row>
    <row r="36" spans="1:11" s="9" customFormat="1" ht="51.95" customHeight="1">
      <c r="A36" s="8" t="s">
        <v>74</v>
      </c>
      <c r="B36" s="8" t="s">
        <v>1</v>
      </c>
      <c r="C36" s="8" t="s">
        <v>55</v>
      </c>
      <c r="D36" s="8" t="s">
        <v>124</v>
      </c>
      <c r="E36" s="8" t="s">
        <v>125</v>
      </c>
      <c r="F36" s="35">
        <v>40391</v>
      </c>
      <c r="G36" s="35">
        <v>40512</v>
      </c>
      <c r="H36" s="43">
        <v>3477</v>
      </c>
      <c r="I36" s="43">
        <v>523</v>
      </c>
      <c r="J36" s="43">
        <v>4000</v>
      </c>
      <c r="K36" s="4"/>
    </row>
    <row r="37" spans="1:11" s="9" customFormat="1" ht="51.95" customHeight="1">
      <c r="A37" s="8" t="s">
        <v>74</v>
      </c>
      <c r="B37" s="8" t="s">
        <v>1</v>
      </c>
      <c r="C37" s="8" t="s">
        <v>55</v>
      </c>
      <c r="D37" s="8" t="s">
        <v>32</v>
      </c>
      <c r="E37" s="8" t="s">
        <v>67</v>
      </c>
      <c r="F37" s="35">
        <v>40148</v>
      </c>
      <c r="G37" s="35">
        <v>40908</v>
      </c>
      <c r="H37" s="43">
        <v>21316</v>
      </c>
      <c r="I37" s="43">
        <v>4263</v>
      </c>
      <c r="J37" s="43">
        <v>25579</v>
      </c>
      <c r="K37" s="4"/>
    </row>
    <row r="38" spans="1:11" s="9" customFormat="1" ht="51.95" customHeight="1">
      <c r="A38" s="8" t="s">
        <v>74</v>
      </c>
      <c r="B38" s="8" t="s">
        <v>1</v>
      </c>
      <c r="C38" s="8" t="s">
        <v>16</v>
      </c>
      <c r="D38" s="8" t="s">
        <v>42</v>
      </c>
      <c r="E38" s="8" t="s">
        <v>126</v>
      </c>
      <c r="F38" s="35">
        <v>40391</v>
      </c>
      <c r="G38" s="35">
        <v>42216</v>
      </c>
      <c r="H38" s="43">
        <v>53658</v>
      </c>
      <c r="I38" s="43">
        <v>8047</v>
      </c>
      <c r="J38" s="43">
        <v>61705</v>
      </c>
      <c r="K38" s="4"/>
    </row>
    <row r="39" spans="1:11" s="9" customFormat="1" ht="51.95" customHeight="1">
      <c r="A39" s="8" t="s">
        <v>74</v>
      </c>
      <c r="B39" s="8" t="s">
        <v>1</v>
      </c>
      <c r="C39" s="8" t="s">
        <v>62</v>
      </c>
      <c r="D39" s="8" t="s">
        <v>68</v>
      </c>
      <c r="E39" s="8" t="s">
        <v>69</v>
      </c>
      <c r="F39" s="35">
        <v>40544</v>
      </c>
      <c r="G39" s="35">
        <v>40908</v>
      </c>
      <c r="H39" s="43">
        <v>6500</v>
      </c>
      <c r="I39" s="43">
        <v>520</v>
      </c>
      <c r="J39" s="43">
        <v>7020</v>
      </c>
      <c r="K39" s="4"/>
    </row>
    <row r="40" spans="1:11" s="9" customFormat="1" ht="51.95" customHeight="1">
      <c r="A40" s="8" t="s">
        <v>74</v>
      </c>
      <c r="B40" s="8" t="s">
        <v>1</v>
      </c>
      <c r="C40" s="8" t="s">
        <v>51</v>
      </c>
      <c r="D40" s="8" t="s">
        <v>48</v>
      </c>
      <c r="E40" s="8" t="s">
        <v>127</v>
      </c>
      <c r="F40" s="35">
        <v>40422</v>
      </c>
      <c r="G40" s="35">
        <v>41152</v>
      </c>
      <c r="H40" s="43">
        <v>25000</v>
      </c>
      <c r="I40" s="43">
        <v>0</v>
      </c>
      <c r="J40" s="43">
        <v>25000</v>
      </c>
      <c r="K40" s="4"/>
    </row>
    <row r="41" spans="1:11" s="9" customFormat="1" ht="51.95" customHeight="1">
      <c r="A41" s="8" t="s">
        <v>74</v>
      </c>
      <c r="B41" s="8" t="s">
        <v>1</v>
      </c>
      <c r="C41" s="8" t="s">
        <v>51</v>
      </c>
      <c r="D41" s="8" t="s">
        <v>48</v>
      </c>
      <c r="E41" s="8" t="s">
        <v>128</v>
      </c>
      <c r="F41" s="35">
        <v>40087</v>
      </c>
      <c r="G41" s="35">
        <v>40717</v>
      </c>
      <c r="H41" s="43">
        <v>94674</v>
      </c>
      <c r="I41" s="43">
        <v>0</v>
      </c>
      <c r="J41" s="43">
        <v>94674</v>
      </c>
      <c r="K41" s="4"/>
    </row>
    <row r="42" spans="1:11" s="9" customFormat="1" ht="51.95" customHeight="1">
      <c r="A42" s="8" t="s">
        <v>74</v>
      </c>
      <c r="B42" s="8" t="s">
        <v>1</v>
      </c>
      <c r="C42" s="8" t="s">
        <v>56</v>
      </c>
      <c r="D42" s="8" t="s">
        <v>48</v>
      </c>
      <c r="E42" s="8" t="s">
        <v>129</v>
      </c>
      <c r="F42" s="35">
        <v>40681</v>
      </c>
      <c r="G42" s="35">
        <v>41455</v>
      </c>
      <c r="H42" s="43">
        <v>45418</v>
      </c>
      <c r="I42" s="43">
        <v>0</v>
      </c>
      <c r="J42" s="43">
        <v>45418</v>
      </c>
      <c r="K42" s="4"/>
    </row>
    <row r="43" spans="1:11" s="9" customFormat="1" ht="51.95" customHeight="1">
      <c r="A43" s="8" t="s">
        <v>74</v>
      </c>
      <c r="B43" s="8" t="s">
        <v>1</v>
      </c>
      <c r="C43" s="8" t="s">
        <v>56</v>
      </c>
      <c r="D43" s="8" t="s">
        <v>33</v>
      </c>
      <c r="E43" s="8" t="s">
        <v>130</v>
      </c>
      <c r="F43" s="35">
        <v>40677</v>
      </c>
      <c r="G43" s="35">
        <v>40847</v>
      </c>
      <c r="H43" s="43">
        <v>25000</v>
      </c>
      <c r="I43" s="43">
        <v>5000</v>
      </c>
      <c r="J43" s="43">
        <v>30000</v>
      </c>
      <c r="K43" s="4"/>
    </row>
    <row r="44" spans="1:11" s="9" customFormat="1" ht="51.95" customHeight="1">
      <c r="A44" s="8" t="s">
        <v>74</v>
      </c>
      <c r="B44" s="8" t="s">
        <v>1</v>
      </c>
      <c r="C44" s="8" t="s">
        <v>34</v>
      </c>
      <c r="D44" s="8" t="s">
        <v>131</v>
      </c>
      <c r="E44" s="8" t="s">
        <v>132</v>
      </c>
      <c r="F44" s="35">
        <v>40442</v>
      </c>
      <c r="G44" s="35">
        <v>40724</v>
      </c>
      <c r="H44" s="43">
        <v>4256</v>
      </c>
      <c r="I44" s="43">
        <v>744</v>
      </c>
      <c r="J44" s="43">
        <v>5000</v>
      </c>
      <c r="K44" s="4"/>
    </row>
    <row r="45" spans="1:11" s="9" customFormat="1" ht="51.95" customHeight="1">
      <c r="A45" s="8" t="s">
        <v>74</v>
      </c>
      <c r="B45" s="8" t="s">
        <v>1</v>
      </c>
      <c r="C45" s="8" t="s">
        <v>14</v>
      </c>
      <c r="D45" s="8" t="s">
        <v>5</v>
      </c>
      <c r="E45" s="8" t="s">
        <v>137</v>
      </c>
      <c r="F45" s="35">
        <v>40529</v>
      </c>
      <c r="G45" s="35">
        <v>40908</v>
      </c>
      <c r="H45" s="43">
        <v>33333</v>
      </c>
      <c r="I45" s="43">
        <v>6667</v>
      </c>
      <c r="J45" s="43">
        <v>40000</v>
      </c>
      <c r="K45" s="4"/>
    </row>
    <row r="46" spans="1:11" s="9" customFormat="1" ht="51.95" customHeight="1">
      <c r="A46" s="8" t="s">
        <v>74</v>
      </c>
      <c r="B46" s="8" t="s">
        <v>1</v>
      </c>
      <c r="C46" s="8" t="s">
        <v>14</v>
      </c>
      <c r="D46" s="8" t="s">
        <v>75</v>
      </c>
      <c r="E46" s="8" t="s">
        <v>149</v>
      </c>
      <c r="F46" s="35">
        <v>40391</v>
      </c>
      <c r="G46" s="35">
        <v>40907</v>
      </c>
      <c r="H46" s="43">
        <v>78512</v>
      </c>
      <c r="I46" s="43">
        <v>16488</v>
      </c>
      <c r="J46" s="43">
        <v>95000</v>
      </c>
      <c r="K46" s="4"/>
    </row>
    <row r="47" spans="1:11" s="9" customFormat="1" ht="51.95" customHeight="1">
      <c r="A47" s="8" t="s">
        <v>74</v>
      </c>
      <c r="B47" s="8" t="s">
        <v>1</v>
      </c>
      <c r="C47" s="8" t="s">
        <v>14</v>
      </c>
      <c r="D47" s="8" t="s">
        <v>134</v>
      </c>
      <c r="E47" s="8" t="s">
        <v>135</v>
      </c>
      <c r="F47" s="35">
        <v>40422</v>
      </c>
      <c r="G47" s="35">
        <v>40602</v>
      </c>
      <c r="H47" s="43">
        <v>3067</v>
      </c>
      <c r="I47" s="43">
        <v>613</v>
      </c>
      <c r="J47" s="43">
        <v>3680</v>
      </c>
      <c r="K47" s="4"/>
    </row>
    <row r="48" spans="1:11" s="9" customFormat="1" ht="51.95" customHeight="1">
      <c r="A48" s="8" t="s">
        <v>74</v>
      </c>
      <c r="B48" s="8" t="s">
        <v>1</v>
      </c>
      <c r="C48" s="8" t="s">
        <v>14</v>
      </c>
      <c r="D48" s="8" t="s">
        <v>75</v>
      </c>
      <c r="E48" s="8" t="s">
        <v>133</v>
      </c>
      <c r="F48" s="35">
        <v>40452</v>
      </c>
      <c r="G48" s="35">
        <v>41151</v>
      </c>
      <c r="H48" s="43">
        <v>21113</v>
      </c>
      <c r="I48" s="43">
        <v>4434</v>
      </c>
      <c r="J48" s="43">
        <v>25547</v>
      </c>
      <c r="K48" s="4"/>
    </row>
    <row r="49" spans="1:11" s="9" customFormat="1" ht="51.95" customHeight="1">
      <c r="A49" s="8" t="s">
        <v>74</v>
      </c>
      <c r="B49" s="8" t="s">
        <v>1</v>
      </c>
      <c r="C49" s="8" t="s">
        <v>14</v>
      </c>
      <c r="D49" s="8" t="s">
        <v>48</v>
      </c>
      <c r="E49" s="8" t="s">
        <v>150</v>
      </c>
      <c r="F49" s="35">
        <v>40688</v>
      </c>
      <c r="G49" s="35">
        <v>42489</v>
      </c>
      <c r="H49" s="43">
        <v>175572</v>
      </c>
      <c r="I49" s="43">
        <v>0</v>
      </c>
      <c r="J49" s="43">
        <v>175572</v>
      </c>
      <c r="K49" s="4"/>
    </row>
    <row r="50" spans="1:11" s="9" customFormat="1" ht="51.95" customHeight="1">
      <c r="A50" s="8" t="s">
        <v>74</v>
      </c>
      <c r="B50" s="8" t="s">
        <v>1</v>
      </c>
      <c r="C50" s="8" t="s">
        <v>14</v>
      </c>
      <c r="D50" s="8" t="s">
        <v>48</v>
      </c>
      <c r="E50" s="8" t="s">
        <v>35</v>
      </c>
      <c r="F50" s="35">
        <v>39189</v>
      </c>
      <c r="G50" s="35">
        <v>40999</v>
      </c>
      <c r="H50" s="43">
        <v>104108</v>
      </c>
      <c r="I50" s="43">
        <v>0</v>
      </c>
      <c r="J50" s="43">
        <v>104108</v>
      </c>
      <c r="K50" s="4"/>
    </row>
    <row r="51" spans="1:11" s="9" customFormat="1" ht="51.95" customHeight="1" thickBot="1">
      <c r="A51" s="8" t="s">
        <v>74</v>
      </c>
      <c r="B51" s="8" t="s">
        <v>1</v>
      </c>
      <c r="C51" s="8" t="s">
        <v>14</v>
      </c>
      <c r="D51" s="8" t="s">
        <v>12</v>
      </c>
      <c r="E51" s="8" t="s">
        <v>136</v>
      </c>
      <c r="F51" s="35">
        <v>40483</v>
      </c>
      <c r="G51" s="35">
        <v>401707</v>
      </c>
      <c r="H51" s="43">
        <v>0</v>
      </c>
      <c r="I51" s="43">
        <v>0</v>
      </c>
      <c r="J51" s="43">
        <v>0</v>
      </c>
      <c r="K51" s="4"/>
    </row>
    <row r="52" spans="1:11" ht="15.95" customHeight="1" thickBot="1">
      <c r="A52" s="1" t="s">
        <v>49</v>
      </c>
      <c r="B52" s="3">
        <v>44</v>
      </c>
      <c r="C52" s="2"/>
      <c r="D52" s="2"/>
      <c r="E52" s="2"/>
      <c r="F52" s="3"/>
      <c r="G52" s="36"/>
      <c r="H52" s="44">
        <f>SUM(H8:H51)</f>
        <v>2057688</v>
      </c>
      <c r="I52" s="44">
        <f>SUM(I8:I51)</f>
        <v>249063</v>
      </c>
      <c r="J52" s="45">
        <f>SUM(J8:J51)</f>
        <v>2306751</v>
      </c>
      <c r="K52" s="4"/>
    </row>
    <row r="53" spans="1:11">
      <c r="K53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139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71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138</v>
      </c>
      <c r="C4" s="5"/>
      <c r="D4" s="5"/>
      <c r="E4" s="29" t="s">
        <v>140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57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71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70</v>
      </c>
      <c r="B7" s="32" t="s">
        <v>21</v>
      </c>
      <c r="C7" s="32" t="s">
        <v>43</v>
      </c>
      <c r="D7" s="32" t="s">
        <v>44</v>
      </c>
      <c r="E7" s="32" t="s">
        <v>45</v>
      </c>
      <c r="F7" s="25" t="s">
        <v>46</v>
      </c>
      <c r="G7" s="25" t="s">
        <v>26</v>
      </c>
      <c r="H7" s="42" t="s">
        <v>27</v>
      </c>
      <c r="I7" s="42" t="s">
        <v>28</v>
      </c>
      <c r="J7" s="42" t="s">
        <v>29</v>
      </c>
      <c r="K7" s="33"/>
    </row>
    <row r="8" spans="1:11" s="9" customFormat="1" ht="51.95" customHeight="1">
      <c r="A8" s="8" t="s">
        <v>72</v>
      </c>
      <c r="B8" s="8" t="s">
        <v>37</v>
      </c>
      <c r="C8" s="8" t="s">
        <v>142</v>
      </c>
      <c r="D8" s="8" t="s">
        <v>38</v>
      </c>
      <c r="E8" s="8" t="s">
        <v>76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146</v>
      </c>
    </row>
    <row r="9" spans="1:11" s="9" customFormat="1" ht="51.95" customHeight="1">
      <c r="A9" s="8" t="s">
        <v>72</v>
      </c>
      <c r="B9" s="8" t="s">
        <v>37</v>
      </c>
      <c r="C9" s="8" t="s">
        <v>143</v>
      </c>
      <c r="D9" s="8" t="s">
        <v>38</v>
      </c>
      <c r="E9" s="8" t="s">
        <v>59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146</v>
      </c>
    </row>
    <row r="10" spans="1:11" s="9" customFormat="1" ht="51.95" customHeight="1">
      <c r="A10" s="8" t="s">
        <v>73</v>
      </c>
      <c r="B10" s="8" t="s">
        <v>24</v>
      </c>
      <c r="C10" s="8" t="s">
        <v>144</v>
      </c>
      <c r="D10" s="8" t="s">
        <v>22</v>
      </c>
      <c r="E10" s="8" t="s">
        <v>77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146</v>
      </c>
    </row>
    <row r="11" spans="1:11" s="9" customFormat="1" ht="51.95" customHeight="1">
      <c r="A11" s="8" t="s">
        <v>73</v>
      </c>
      <c r="B11" s="8" t="s">
        <v>6</v>
      </c>
      <c r="C11" s="8" t="s">
        <v>78</v>
      </c>
      <c r="D11" s="8" t="s">
        <v>52</v>
      </c>
      <c r="E11" s="8" t="s">
        <v>79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146</v>
      </c>
    </row>
    <row r="12" spans="1:11" s="9" customFormat="1" ht="51.95" customHeight="1">
      <c r="A12" s="8" t="s">
        <v>73</v>
      </c>
      <c r="B12" s="8" t="s">
        <v>7</v>
      </c>
      <c r="C12" s="8" t="s">
        <v>141</v>
      </c>
      <c r="D12" s="8" t="s">
        <v>23</v>
      </c>
      <c r="E12" s="8" t="s">
        <v>80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146</v>
      </c>
    </row>
    <row r="13" spans="1:11" s="9" customFormat="1" ht="51.95" customHeight="1">
      <c r="A13" s="8" t="s">
        <v>73</v>
      </c>
      <c r="B13" s="8" t="s">
        <v>8</v>
      </c>
      <c r="C13" s="8" t="s">
        <v>81</v>
      </c>
      <c r="D13" s="8" t="s">
        <v>82</v>
      </c>
      <c r="E13" s="8" t="s">
        <v>83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146</v>
      </c>
    </row>
    <row r="14" spans="1:11" s="9" customFormat="1" ht="51.95" customHeight="1">
      <c r="A14" s="8" t="s">
        <v>73</v>
      </c>
      <c r="B14" s="8" t="s">
        <v>9</v>
      </c>
      <c r="C14" s="8" t="s">
        <v>84</v>
      </c>
      <c r="D14" s="8" t="s">
        <v>40</v>
      </c>
      <c r="E14" s="8" t="s">
        <v>60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146</v>
      </c>
    </row>
    <row r="15" spans="1:11" s="9" customFormat="1" ht="51.95" customHeight="1">
      <c r="A15" s="8" t="s">
        <v>73</v>
      </c>
      <c r="B15" s="8" t="s">
        <v>9</v>
      </c>
      <c r="C15" s="8" t="s">
        <v>85</v>
      </c>
      <c r="D15" s="8" t="s">
        <v>86</v>
      </c>
      <c r="E15" s="8" t="s">
        <v>87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146</v>
      </c>
    </row>
    <row r="16" spans="1:11" s="9" customFormat="1" ht="51.95" customHeight="1">
      <c r="A16" s="8" t="s">
        <v>73</v>
      </c>
      <c r="B16" s="8" t="s">
        <v>10</v>
      </c>
      <c r="C16" s="8" t="s">
        <v>88</v>
      </c>
      <c r="D16" s="8" t="s">
        <v>89</v>
      </c>
      <c r="E16" s="8" t="s">
        <v>90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146</v>
      </c>
    </row>
    <row r="17" spans="1:11" s="9" customFormat="1" ht="51.95" customHeight="1">
      <c r="A17" s="8" t="s">
        <v>73</v>
      </c>
      <c r="B17" s="8" t="s">
        <v>10</v>
      </c>
      <c r="C17" s="8" t="s">
        <v>3</v>
      </c>
      <c r="D17" s="8" t="s">
        <v>41</v>
      </c>
      <c r="E17" s="8" t="s">
        <v>4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146</v>
      </c>
    </row>
    <row r="18" spans="1:11" s="9" customFormat="1" ht="51.95" customHeight="1">
      <c r="A18" s="8" t="s">
        <v>73</v>
      </c>
      <c r="B18" s="8" t="s">
        <v>30</v>
      </c>
      <c r="C18" s="8" t="s">
        <v>145</v>
      </c>
      <c r="D18" s="8" t="s">
        <v>31</v>
      </c>
      <c r="E18" s="8" t="s">
        <v>61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146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RSENR</vt:lpstr>
      <vt:lpstr>ALL AWARDS (2)</vt:lpstr>
      <vt:lpstr>'ALL AWARDS (2)'!Print_Area</vt:lpstr>
      <vt:lpstr>RSENR!Print_Area</vt:lpstr>
      <vt:lpstr>'ALL AWARDS (2)'!Print_Titles</vt:lpstr>
      <vt:lpstr>RSENR!Print_Titles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2012-07-13T15:25:17Z</dcterms:modified>
</cp:coreProperties>
</file>