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20" windowWidth="11340" windowHeight="7470"/>
  </bookViews>
  <sheets>
    <sheet name="BSAD" sheetId="70" r:id="rId1"/>
    <sheet name="ALL AWARDS (2)" sheetId="80" state="hidden" r:id="rId2"/>
  </sheets>
  <definedNames>
    <definedName name="_xlnm.Print_Area" localSheetId="1">'ALL AWARDS (2)'!$A$2:$J$19</definedName>
    <definedName name="_xlnm.Print_Area" localSheetId="0">BSAD!$A$2:$J$10</definedName>
    <definedName name="_xlnm.Print_Titles" localSheetId="1">'ALL AWARDS (2)'!$6:$7</definedName>
    <definedName name="_xlnm.Print_Titles" localSheetId="0">BSAD!$6:$7</definedName>
  </definedNames>
  <calcPr calcId="145621"/>
</workbook>
</file>

<file path=xl/calcChain.xml><?xml version="1.0" encoding="utf-8"?>
<calcChain xmlns="http://schemas.openxmlformats.org/spreadsheetml/2006/main">
  <c r="J9" i="70" l="1"/>
  <c r="I9" i="70"/>
  <c r="H9" i="70"/>
</calcChain>
</file>

<file path=xl/sharedStrings.xml><?xml version="1.0" encoding="utf-8"?>
<sst xmlns="http://schemas.openxmlformats.org/spreadsheetml/2006/main" count="103" uniqueCount="65">
  <si>
    <t>Poynter, Matthew Edward / Jones, Christine Haas</t>
  </si>
  <si>
    <t>Nitrogen Dioxide in the Sensitization to Allergic Airway Disease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</si>
  <si>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</si>
  <si>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</si>
  <si>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</si>
  <si>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</si>
  <si>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</si>
  <si>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Vermont Department of Economic Development</t>
  </si>
  <si>
    <t>School of Business Administration</t>
  </si>
  <si>
    <t>Department</t>
  </si>
  <si>
    <t>National Institute of General Medical Sciences/NIH/DHHS</t>
  </si>
  <si>
    <t>National Institute of Diabetes and Digestive and Kidney Diseases/NIH/DHHS</t>
  </si>
  <si>
    <t>Biochemistry</t>
  </si>
  <si>
    <t>End Date</t>
  </si>
  <si>
    <t>Direct</t>
  </si>
  <si>
    <t>Indirect</t>
  </si>
  <si>
    <t>Total Awarded</t>
  </si>
  <si>
    <t>Neurology</t>
  </si>
  <si>
    <t>National Center for Complementary and Alternative Medicine/NIH/DHHS</t>
  </si>
  <si>
    <t>Psychology</t>
  </si>
  <si>
    <t>National Institute on Drug Abuse/NIH/DHHS</t>
  </si>
  <si>
    <t>National Institute of Allergy and Infectious Diseases/NIH/DHHS</t>
  </si>
  <si>
    <t>National Heart, Lung, and Blood Institute/NIH/DHHS</t>
  </si>
  <si>
    <t>Principal Investigator/ Fellow</t>
  </si>
  <si>
    <t>Sponsor</t>
  </si>
  <si>
    <t>Project Title</t>
  </si>
  <si>
    <t>Start Date</t>
  </si>
  <si>
    <t>Total</t>
  </si>
  <si>
    <t>American Heart Association - Founders Affiliate</t>
  </si>
  <si>
    <t xml:space="preserve"> </t>
  </si>
  <si>
    <t>Panic Disorder and Nicotine Withdrawal</t>
  </si>
  <si>
    <t>Regulation of Effector CD4 T-Cells During Infection</t>
  </si>
  <si>
    <t>Inflammation Model of Body-Based Treatment for Chronic Musculoskeletal Pain</t>
  </si>
  <si>
    <t>College</t>
  </si>
  <si>
    <t>All Colleges</t>
  </si>
  <si>
    <t>CAS</t>
  </si>
  <si>
    <t>COM</t>
  </si>
  <si>
    <t>BSAD</t>
  </si>
  <si>
    <t>Anxiety Vulnerability and Smoking Cessation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</si>
  <si>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</si>
  <si>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</si>
  <si>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</si>
  <si>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</si>
  <si>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</si>
  <si>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</si>
  <si>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</si>
  <si>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</si>
  <si>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</si>
  <si>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</si>
  <si>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</si>
  <si>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</si>
  <si>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</si>
  <si>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</si>
  <si>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Van Der Vliet, Daniel G</t>
  </si>
  <si>
    <t>Vermont Training Grant</t>
  </si>
  <si>
    <t>Sponsored Project Administration</t>
  </si>
  <si>
    <t>FY 2011 Sponsored Project Activity Report</t>
  </si>
  <si>
    <t>FY2011 Funding Detail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</si>
  <si>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</si>
  <si>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</si>
  <si>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</si>
  <si>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</si>
  <si>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</si>
  <si>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</si>
  <si>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FY2011 Funding Detail Revised 7/13/12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</si>
</sst>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horizontal="righ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95247</xdr:colOff>
      <xdr:row>1</xdr:row>
      <xdr:rowOff>74081</xdr:rowOff>
    </xdr:from>
    <xdr:to>
      <xdr:col>2</xdr:col>
      <xdr:colOff>1150405</xdr:colOff>
      <xdr:row>4</xdr:row>
      <xdr:rowOff>61381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7" y="232831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0"/>
  <sheetViews>
    <sheetView showGridLines="0" tabSelected="1" zoomScale="90" zoomScaleNormal="90" workbookViewId="0">
      <selection activeCell="E4" sqref="E4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56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8</v>
      </c>
      <c r="F3" s="19"/>
      <c r="G3" s="5"/>
      <c r="H3" s="39"/>
      <c r="I3" s="12"/>
      <c r="J3" s="13"/>
    </row>
    <row r="4" spans="1:11" s="4" customFormat="1" ht="18" customHeight="1">
      <c r="A4" s="23"/>
      <c r="B4" s="30"/>
      <c r="C4" s="5"/>
      <c r="D4" s="5"/>
      <c r="E4" s="29" t="s">
        <v>64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29</v>
      </c>
      <c r="F5" s="27"/>
      <c r="G5" s="6"/>
      <c r="H5" s="14"/>
      <c r="I5" s="14"/>
      <c r="J5" s="15"/>
    </row>
    <row r="6" spans="1:11" s="16" customFormat="1" ht="25.5" customHeight="1">
      <c r="A6" s="24"/>
      <c r="B6" s="21" t="s">
        <v>8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33</v>
      </c>
      <c r="B7" s="32" t="s">
        <v>9</v>
      </c>
      <c r="C7" s="32" t="s">
        <v>23</v>
      </c>
      <c r="D7" s="32" t="s">
        <v>24</v>
      </c>
      <c r="E7" s="32" t="s">
        <v>25</v>
      </c>
      <c r="F7" s="25" t="s">
        <v>26</v>
      </c>
      <c r="G7" s="25" t="s">
        <v>13</v>
      </c>
      <c r="H7" s="42" t="s">
        <v>14</v>
      </c>
      <c r="I7" s="42" t="s">
        <v>15</v>
      </c>
      <c r="J7" s="42" t="s">
        <v>16</v>
      </c>
      <c r="K7" s="33"/>
    </row>
    <row r="8" spans="1:11" s="9" customFormat="1" ht="51.95" customHeight="1" thickBot="1">
      <c r="A8" s="8" t="s">
        <v>37</v>
      </c>
      <c r="B8" s="8" t="s">
        <v>8</v>
      </c>
      <c r="C8" s="8" t="s">
        <v>53</v>
      </c>
      <c r="D8" s="8" t="s">
        <v>7</v>
      </c>
      <c r="E8" s="8" t="s">
        <v>54</v>
      </c>
      <c r="F8" s="35">
        <v>40360</v>
      </c>
      <c r="G8" s="35">
        <v>40694</v>
      </c>
      <c r="H8" s="43">
        <v>20000</v>
      </c>
      <c r="I8" s="43">
        <v>0</v>
      </c>
      <c r="J8" s="43">
        <v>20000</v>
      </c>
      <c r="K8" s="4"/>
    </row>
    <row r="9" spans="1:11" ht="15.95" customHeight="1" thickBot="1">
      <c r="A9" s="1" t="s">
        <v>27</v>
      </c>
      <c r="B9" s="3">
        <v>1</v>
      </c>
      <c r="C9" s="2"/>
      <c r="D9" s="2"/>
      <c r="E9" s="2"/>
      <c r="F9" s="3"/>
      <c r="G9" s="36"/>
      <c r="H9" s="44">
        <f>H8</f>
        <v>20000</v>
      </c>
      <c r="I9" s="44">
        <f>I8</f>
        <v>0</v>
      </c>
      <c r="J9" s="45">
        <f>J8</f>
        <v>20000</v>
      </c>
      <c r="K9" s="4"/>
    </row>
    <row r="10" spans="1:11">
      <c r="K10" s="4"/>
    </row>
  </sheetData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56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34</v>
      </c>
      <c r="F3" s="19"/>
      <c r="G3" s="5"/>
      <c r="H3" s="39"/>
      <c r="I3" s="12"/>
      <c r="J3" s="13"/>
    </row>
    <row r="4" spans="1:11" s="4" customFormat="1" ht="18" customHeight="1">
      <c r="A4" s="23"/>
      <c r="B4" s="30" t="s">
        <v>55</v>
      </c>
      <c r="C4" s="5"/>
      <c r="D4" s="5"/>
      <c r="E4" s="29" t="s">
        <v>57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29</v>
      </c>
      <c r="F5" s="27"/>
      <c r="G5" s="6"/>
      <c r="H5" s="14"/>
      <c r="I5" s="14"/>
      <c r="J5" s="15"/>
    </row>
    <row r="6" spans="1:11" s="16" customFormat="1" ht="25.5" customHeight="1">
      <c r="A6" s="24"/>
      <c r="B6" s="20" t="s">
        <v>34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33</v>
      </c>
      <c r="B7" s="32" t="s">
        <v>9</v>
      </c>
      <c r="C7" s="32" t="s">
        <v>23</v>
      </c>
      <c r="D7" s="32" t="s">
        <v>24</v>
      </c>
      <c r="E7" s="32" t="s">
        <v>25</v>
      </c>
      <c r="F7" s="25" t="s">
        <v>26</v>
      </c>
      <c r="G7" s="25" t="s">
        <v>13</v>
      </c>
      <c r="H7" s="42" t="s">
        <v>14</v>
      </c>
      <c r="I7" s="42" t="s">
        <v>15</v>
      </c>
      <c r="J7" s="42" t="s">
        <v>16</v>
      </c>
      <c r="K7" s="33"/>
    </row>
    <row r="8" spans="1:11" s="9" customFormat="1" ht="51.95" customHeight="1">
      <c r="A8" s="8" t="s">
        <v>35</v>
      </c>
      <c r="B8" s="8" t="s">
        <v>19</v>
      </c>
      <c r="C8" s="8" t="s">
        <v>59</v>
      </c>
      <c r="D8" s="8" t="s">
        <v>20</v>
      </c>
      <c r="E8" s="8" t="s">
        <v>38</v>
      </c>
      <c r="F8" s="35">
        <v>40422</v>
      </c>
      <c r="G8" s="35">
        <v>40786</v>
      </c>
      <c r="H8" s="43">
        <v>41380</v>
      </c>
      <c r="I8" s="43">
        <v>0</v>
      </c>
      <c r="J8" s="43">
        <v>41380</v>
      </c>
      <c r="K8" s="4" t="s">
        <v>63</v>
      </c>
    </row>
    <row r="9" spans="1:11" s="9" customFormat="1" ht="51.95" customHeight="1">
      <c r="A9" s="8" t="s">
        <v>35</v>
      </c>
      <c r="B9" s="8" t="s">
        <v>19</v>
      </c>
      <c r="C9" s="8" t="s">
        <v>60</v>
      </c>
      <c r="D9" s="8" t="s">
        <v>20</v>
      </c>
      <c r="E9" s="8" t="s">
        <v>30</v>
      </c>
      <c r="F9" s="35">
        <v>40422</v>
      </c>
      <c r="G9" s="35">
        <v>40786</v>
      </c>
      <c r="H9" s="43">
        <v>34729</v>
      </c>
      <c r="I9" s="43">
        <v>0</v>
      </c>
      <c r="J9" s="43">
        <v>34729</v>
      </c>
      <c r="K9" s="4" t="s">
        <v>63</v>
      </c>
    </row>
    <row r="10" spans="1:11" s="9" customFormat="1" ht="51.95" customHeight="1">
      <c r="A10" s="8" t="s">
        <v>36</v>
      </c>
      <c r="B10" s="8" t="s">
        <v>12</v>
      </c>
      <c r="C10" s="8" t="s">
        <v>61</v>
      </c>
      <c r="D10" s="8" t="s">
        <v>10</v>
      </c>
      <c r="E10" s="8" t="s">
        <v>39</v>
      </c>
      <c r="F10" s="35">
        <v>40370</v>
      </c>
      <c r="G10" s="35">
        <v>40734</v>
      </c>
      <c r="H10" s="43">
        <v>29168</v>
      </c>
      <c r="I10" s="43">
        <v>0</v>
      </c>
      <c r="J10" s="43">
        <v>29168</v>
      </c>
      <c r="K10" s="4" t="s">
        <v>63</v>
      </c>
    </row>
    <row r="11" spans="1:11" s="9" customFormat="1" ht="51.95" customHeight="1">
      <c r="A11" s="8" t="s">
        <v>36</v>
      </c>
      <c r="B11" s="8" t="s">
        <v>2</v>
      </c>
      <c r="C11" s="8" t="s">
        <v>40</v>
      </c>
      <c r="D11" s="8" t="s">
        <v>28</v>
      </c>
      <c r="E11" s="8" t="s">
        <v>41</v>
      </c>
      <c r="F11" s="35">
        <v>40360</v>
      </c>
      <c r="G11" s="35">
        <v>41090</v>
      </c>
      <c r="H11" s="43">
        <v>78000</v>
      </c>
      <c r="I11" s="43">
        <v>0</v>
      </c>
      <c r="J11" s="43">
        <v>78000</v>
      </c>
      <c r="K11" s="4" t="s">
        <v>63</v>
      </c>
    </row>
    <row r="12" spans="1:11" s="9" customFormat="1" ht="51.95" customHeight="1">
      <c r="A12" s="8" t="s">
        <v>36</v>
      </c>
      <c r="B12" s="8" t="s">
        <v>3</v>
      </c>
      <c r="C12" s="8" t="s">
        <v>58</v>
      </c>
      <c r="D12" s="8" t="s">
        <v>11</v>
      </c>
      <c r="E12" s="8" t="s">
        <v>42</v>
      </c>
      <c r="F12" s="35">
        <v>40437</v>
      </c>
      <c r="G12" s="35">
        <v>40801</v>
      </c>
      <c r="H12" s="43">
        <v>46380</v>
      </c>
      <c r="I12" s="43">
        <v>0</v>
      </c>
      <c r="J12" s="43">
        <v>46380</v>
      </c>
      <c r="K12" s="4" t="s">
        <v>63</v>
      </c>
    </row>
    <row r="13" spans="1:11" s="9" customFormat="1" ht="51.95" customHeight="1">
      <c r="A13" s="8" t="s">
        <v>36</v>
      </c>
      <c r="B13" s="8" t="s">
        <v>4</v>
      </c>
      <c r="C13" s="8" t="s">
        <v>43</v>
      </c>
      <c r="D13" s="8" t="s">
        <v>44</v>
      </c>
      <c r="E13" s="8" t="s">
        <v>45</v>
      </c>
      <c r="F13" s="35">
        <v>40330</v>
      </c>
      <c r="G13" s="35">
        <v>40786</v>
      </c>
      <c r="H13" s="43">
        <v>4000</v>
      </c>
      <c r="I13" s="43">
        <v>0</v>
      </c>
      <c r="J13" s="43">
        <v>4000</v>
      </c>
      <c r="K13" s="4" t="s">
        <v>63</v>
      </c>
    </row>
    <row r="14" spans="1:11" s="9" customFormat="1" ht="51.95" customHeight="1">
      <c r="A14" s="8" t="s">
        <v>36</v>
      </c>
      <c r="B14" s="8" t="s">
        <v>5</v>
      </c>
      <c r="C14" s="8" t="s">
        <v>46</v>
      </c>
      <c r="D14" s="8" t="s">
        <v>21</v>
      </c>
      <c r="E14" s="8" t="s">
        <v>31</v>
      </c>
      <c r="F14" s="35">
        <v>40391</v>
      </c>
      <c r="G14" s="35">
        <v>41121</v>
      </c>
      <c r="H14" s="43">
        <v>1240839</v>
      </c>
      <c r="I14" s="43">
        <v>442738</v>
      </c>
      <c r="J14" s="43">
        <v>1683577</v>
      </c>
      <c r="K14" s="4" t="s">
        <v>63</v>
      </c>
    </row>
    <row r="15" spans="1:11" s="9" customFormat="1" ht="51.95" customHeight="1">
      <c r="A15" s="8" t="s">
        <v>36</v>
      </c>
      <c r="B15" s="8" t="s">
        <v>5</v>
      </c>
      <c r="C15" s="8" t="s">
        <v>47</v>
      </c>
      <c r="D15" s="8" t="s">
        <v>48</v>
      </c>
      <c r="E15" s="8" t="s">
        <v>49</v>
      </c>
      <c r="F15" s="35">
        <v>40725</v>
      </c>
      <c r="G15" s="35">
        <v>41090</v>
      </c>
      <c r="H15" s="43">
        <v>48476</v>
      </c>
      <c r="I15" s="43">
        <v>0</v>
      </c>
      <c r="J15" s="43">
        <v>48476</v>
      </c>
      <c r="K15" s="4" t="s">
        <v>63</v>
      </c>
    </row>
    <row r="16" spans="1:11" s="9" customFormat="1" ht="51.95" customHeight="1">
      <c r="A16" s="8" t="s">
        <v>36</v>
      </c>
      <c r="B16" s="8" t="s">
        <v>6</v>
      </c>
      <c r="C16" s="8" t="s">
        <v>50</v>
      </c>
      <c r="D16" s="8" t="s">
        <v>51</v>
      </c>
      <c r="E16" s="8" t="s">
        <v>52</v>
      </c>
      <c r="F16" s="35">
        <v>40513</v>
      </c>
      <c r="G16" s="35">
        <v>40877</v>
      </c>
      <c r="H16" s="43">
        <v>68250</v>
      </c>
      <c r="I16" s="43">
        <v>0</v>
      </c>
      <c r="J16" s="43">
        <v>68250</v>
      </c>
      <c r="K16" s="4" t="s">
        <v>63</v>
      </c>
    </row>
    <row r="17" spans="1:11" s="9" customFormat="1" ht="51.95" customHeight="1">
      <c r="A17" s="8" t="s">
        <v>36</v>
      </c>
      <c r="B17" s="8" t="s">
        <v>6</v>
      </c>
      <c r="C17" s="8" t="s">
        <v>0</v>
      </c>
      <c r="D17" s="8" t="s">
        <v>22</v>
      </c>
      <c r="E17" s="8" t="s">
        <v>1</v>
      </c>
      <c r="F17" s="35">
        <v>40664</v>
      </c>
      <c r="G17" s="35">
        <v>41029</v>
      </c>
      <c r="H17" s="43">
        <v>250000</v>
      </c>
      <c r="I17" s="43">
        <v>126250</v>
      </c>
      <c r="J17" s="43">
        <v>376250</v>
      </c>
      <c r="K17" s="4" t="s">
        <v>63</v>
      </c>
    </row>
    <row r="18" spans="1:11" s="9" customFormat="1" ht="51.95" customHeight="1">
      <c r="A18" s="8" t="s">
        <v>36</v>
      </c>
      <c r="B18" s="8" t="s">
        <v>17</v>
      </c>
      <c r="C18" s="8" t="s">
        <v>62</v>
      </c>
      <c r="D18" s="8" t="s">
        <v>18</v>
      </c>
      <c r="E18" s="8" t="s">
        <v>32</v>
      </c>
      <c r="F18" s="35">
        <v>40451</v>
      </c>
      <c r="G18" s="35">
        <v>40815</v>
      </c>
      <c r="H18" s="43">
        <v>42380</v>
      </c>
      <c r="I18" s="43">
        <v>0</v>
      </c>
      <c r="J18" s="43">
        <v>42380</v>
      </c>
      <c r="K18" s="4" t="s">
        <v>63</v>
      </c>
    </row>
    <row r="19" spans="1:11">
      <c r="K19" s="4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BSAD</vt:lpstr>
      <vt:lpstr>ALL AWARDS (2)</vt:lpstr>
      <vt:lpstr>'ALL AWARDS (2)'!Print_Area</vt:lpstr>
      <vt:lpstr>BSAD!Print_Area</vt:lpstr>
      <vt:lpstr>'ALL AWARDS (2)'!Print_Titles</vt:lpstr>
      <vt:lpstr>BSAD!Print_Titles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Condon, Catherine</cp:lastModifiedBy>
  <cp:lastPrinted>2012-07-12T21:15:10Z</cp:lastPrinted>
  <dcterms:created xsi:type="dcterms:W3CDTF">2004-07-29T14:07:05Z</dcterms:created>
  <dcterms:modified xsi:type="dcterms:W3CDTF">2012-07-13T15:26:06Z</dcterms:modified>
</cp:coreProperties>
</file>