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120" windowWidth="11340" windowHeight="7470" activeTab="10"/>
  </bookViews>
  <sheets>
    <sheet name="BSAD" sheetId="70" r:id="rId1"/>
    <sheet name="CALS" sheetId="71" r:id="rId2"/>
    <sheet name="CAS" sheetId="72" r:id="rId3"/>
    <sheet name="CESS" sheetId="73" r:id="rId4"/>
    <sheet name="CEMS" sheetId="74" r:id="rId5"/>
    <sheet name="COM" sheetId="75" r:id="rId6"/>
    <sheet name="CNHS" sheetId="76" r:id="rId7"/>
    <sheet name="EXT" sheetId="77" r:id="rId8"/>
    <sheet name="RSENR" sheetId="78" r:id="rId9"/>
    <sheet name="All Other" sheetId="79" r:id="rId10"/>
    <sheet name="ALL AWARDS" sheetId="68" r:id="rId11"/>
    <sheet name="ALL AWARDS (2)" sheetId="80" state="hidden" r:id="rId12"/>
  </sheets>
  <definedNames>
    <definedName name="_xlnm.Print_Area" localSheetId="10">'ALL AWARDS'!$A$1:$J$711</definedName>
    <definedName name="_xlnm.Print_Area" localSheetId="11">'ALL AWARDS (2)'!$A$2:$J$19</definedName>
    <definedName name="_xlnm.Print_Area" localSheetId="9">'All Other'!$A$1:$J$82</definedName>
    <definedName name="_xlnm.Print_Area" localSheetId="0">BSAD!$A$2:$J$10</definedName>
    <definedName name="_xlnm.Print_Area" localSheetId="1">CALS!$A$2:$J$58</definedName>
    <definedName name="_xlnm.Print_Area" localSheetId="2">CAS!$A$2:$J$128</definedName>
    <definedName name="_xlnm.Print_Area" localSheetId="4">CEMS!$A$2:$J$51</definedName>
    <definedName name="_xlnm.Print_Area" localSheetId="3">CESS!$A$2:$J$47</definedName>
    <definedName name="_xlnm.Print_Area" localSheetId="6">CNHS!$A$2:$J$13</definedName>
    <definedName name="_xlnm.Print_Area" localSheetId="5">COM!$A$2:$J$313</definedName>
    <definedName name="_xlnm.Print_Area" localSheetId="7">EXT!$A$1:$J$63</definedName>
    <definedName name="_xlnm.Print_Area" localSheetId="8">RSENR!$A$2:$J$53</definedName>
    <definedName name="_xlnm.Print_Titles" localSheetId="10">'ALL AWARDS'!$6:$7</definedName>
    <definedName name="_xlnm.Print_Titles" localSheetId="11">'ALL AWARDS (2)'!$6:$7</definedName>
    <definedName name="_xlnm.Print_Titles" localSheetId="0">BSAD!$6:$7</definedName>
    <definedName name="_xlnm.Print_Titles" localSheetId="1">CALS!$6:$7</definedName>
    <definedName name="_xlnm.Print_Titles" localSheetId="2">CAS!$6:$7</definedName>
    <definedName name="_xlnm.Print_Titles" localSheetId="4">CEMS!$6:$7</definedName>
    <definedName name="_xlnm.Print_Titles" localSheetId="3">CESS!$6:$7</definedName>
    <definedName name="_xlnm.Print_Titles" localSheetId="6">CNHS!$6:$7</definedName>
    <definedName name="_xlnm.Print_Titles" localSheetId="5">COM!$6:$7</definedName>
    <definedName name="_xlnm.Print_Titles" localSheetId="7">EXT!$6:$7</definedName>
    <definedName name="_xlnm.Print_Titles" localSheetId="8">RSENR!$6:$7</definedName>
  </definedNames>
  <calcPr calcId="145621"/>
</workbook>
</file>

<file path=xl/calcChain.xml><?xml version="1.0" encoding="utf-8"?>
<calcChain xmlns="http://schemas.openxmlformats.org/spreadsheetml/2006/main">
  <c r="C81" i="79" l="1"/>
  <c r="J81" i="79"/>
  <c r="I81" i="79"/>
  <c r="H81" i="79"/>
  <c r="J79" i="79"/>
  <c r="I79" i="79"/>
  <c r="H79" i="79"/>
  <c r="J40" i="79"/>
  <c r="I40" i="79"/>
  <c r="H40" i="79"/>
  <c r="J35" i="79"/>
  <c r="I35" i="79"/>
  <c r="H35" i="79"/>
  <c r="J28" i="79"/>
  <c r="I28" i="79"/>
  <c r="H28" i="79"/>
  <c r="J22" i="79"/>
  <c r="I22" i="79"/>
  <c r="H22" i="79"/>
  <c r="J10" i="79" l="1"/>
  <c r="I10" i="79"/>
  <c r="H10" i="79"/>
  <c r="J15" i="79"/>
  <c r="I15" i="79"/>
  <c r="H15" i="79"/>
  <c r="J52" i="78"/>
  <c r="I52" i="78"/>
  <c r="H52" i="78"/>
  <c r="J63" i="77"/>
  <c r="I63" i="77"/>
  <c r="H63" i="77"/>
  <c r="J12" i="76"/>
  <c r="I12" i="76"/>
  <c r="H12" i="76"/>
  <c r="J312" i="75"/>
  <c r="I312" i="75"/>
  <c r="H312" i="75"/>
  <c r="J50" i="74"/>
  <c r="I50" i="74"/>
  <c r="H50" i="74"/>
  <c r="J46" i="73"/>
  <c r="I46" i="73"/>
  <c r="H46" i="73"/>
  <c r="J127" i="72"/>
  <c r="I127" i="72"/>
  <c r="H127" i="72"/>
  <c r="J57" i="71"/>
  <c r="I57" i="71"/>
  <c r="H57" i="71"/>
  <c r="J9" i="70"/>
  <c r="I9" i="70"/>
  <c r="H9" i="70"/>
  <c r="J711" i="68"/>
  <c r="I711" i="68"/>
  <c r="H711" i="68"/>
</calcChain>
</file>

<file path=xl/sharedStrings.xml><?xml version="1.0" encoding="utf-8"?>
<sst xmlns="http://schemas.openxmlformats.org/spreadsheetml/2006/main" count="7307" uniqueCount="1422">
  <si>
    <t>Orthopaedics &amp; Rehabilitation</t>
  </si>
  <si>
    <t>Orthopaedic Research &amp; Education Foundation</t>
  </si>
  <si>
    <t>Pathology</t>
  </si>
  <si>
    <t>Mossman, Brooke T</t>
  </si>
  <si>
    <t>Schall, Joseph J</t>
  </si>
  <si>
    <t>Canadian Studies</t>
  </si>
  <si>
    <t>Chemistry</t>
  </si>
  <si>
    <t>Geography</t>
  </si>
  <si>
    <t>Ryan, Susan M</t>
  </si>
  <si>
    <t>Vermont AHS Department for Children and Families</t>
  </si>
  <si>
    <t>School of Engineering</t>
  </si>
  <si>
    <t>Francklyn, Christopher S.</t>
  </si>
  <si>
    <t>Kirkpatrick, Beth D.</t>
  </si>
  <si>
    <t>ALA-Asthma Clinical Research Center-CORE Award</t>
  </si>
  <si>
    <t>Multidisciplinary Training in Lung Biology</t>
  </si>
  <si>
    <t>Weiss, Daniel J.</t>
  </si>
  <si>
    <t>Huber, Sally A.</t>
  </si>
  <si>
    <t>Regulation of NF-kappaB in Lung Epithelium by ROS/RNS</t>
  </si>
  <si>
    <t>Higgins, Stephen T</t>
  </si>
  <si>
    <t>Surgery - Ophthalmology</t>
  </si>
  <si>
    <t>Southwest Oncology Group</t>
  </si>
  <si>
    <t>Selenium and Vitamin E Chemoprevention Trial (Select)</t>
  </si>
  <si>
    <t>Wood, Marie E.</t>
  </si>
  <si>
    <t>Extension Sustainable Agriculture Center</t>
  </si>
  <si>
    <t>VP Research Office</t>
  </si>
  <si>
    <t>Gund Institute</t>
  </si>
  <si>
    <t>Rubenstein School Dean's Office</t>
  </si>
  <si>
    <t>Rubenstein School of Environmental and Natural Resources</t>
  </si>
  <si>
    <t>College of Nursing and Health Sciences</t>
  </si>
  <si>
    <t>College of Medicine</t>
  </si>
  <si>
    <t>College of Education and Social Services</t>
  </si>
  <si>
    <t>College of Agriculture and Life Sciences</t>
  </si>
  <si>
    <t>Greene, Elizabeth A</t>
  </si>
  <si>
    <t>Vermont AHS Department of Disabilities, Aging and Independent Living</t>
  </si>
  <si>
    <t>Northeast Plant Diagnostic Network</t>
  </si>
  <si>
    <t>Pennsylvania State University</t>
  </si>
  <si>
    <t>Reproductive Differentiation in Plants: A Structural and Mathematical Analysis</t>
  </si>
  <si>
    <t>Medtronic, Inc</t>
  </si>
  <si>
    <t>University of Toledo (The)</t>
  </si>
  <si>
    <t>Cardiovascular Outcomes in Renal Atherosclerotic Lesions (CORAL)</t>
  </si>
  <si>
    <t>Sobel, Burton E</t>
  </si>
  <si>
    <t>Peshavaria, Mina</t>
  </si>
  <si>
    <t>Pratley, Richard E.</t>
  </si>
  <si>
    <t>Medicine - Gastroenterology</t>
  </si>
  <si>
    <t>Mechanisms of Cell Volume Regulation in Liver</t>
  </si>
  <si>
    <t>University of California, San Diego</t>
  </si>
  <si>
    <t>Abdominal Body Composition, Inflammation and Cardiovascular Disease</t>
  </si>
  <si>
    <t>Gamma Delta T Cells in Lyme Arthritis</t>
  </si>
  <si>
    <t>Histamine Receptor Signaling in CNS Autoimmune Disease</t>
  </si>
  <si>
    <t>Poynter, Matthew Edward / Jones, Christine Haas</t>
  </si>
  <si>
    <t>Nitrogen Dioxide in the Sensitization to Allergic Airway Disease</t>
  </si>
  <si>
    <t>Factors Responsible for Cardiac Preservation Conferred by Adult Marrow Stem Cells</t>
  </si>
  <si>
    <t>Lowey, Susan</t>
  </si>
  <si>
    <t>Myosin Domain Interactions During the Contractile Cycle</t>
  </si>
  <si>
    <t>Mount Sinai School of Medicine</t>
  </si>
  <si>
    <t>Combination Therapy in Multiple Sclerosis-CombiRx Phase III</t>
  </si>
  <si>
    <t>OBNET Services, LLC</t>
  </si>
  <si>
    <t>Casson, Peter R</t>
  </si>
  <si>
    <t>Metformin Use during in Vitro Fertilization in Polycystic Ovary Syndrome</t>
  </si>
  <si>
    <t>Epithelial JNK-TGFb1 Signaling Axis in Airway Remodeling</t>
  </si>
  <si>
    <t>Taatjes, Douglas J</t>
  </si>
  <si>
    <t>Genome Wide Case-only Study of Antihypertensive Drug-Gene Interactions</t>
  </si>
  <si>
    <t>CALERIE Study Biospecimen Repository</t>
  </si>
  <si>
    <t>Consortium to Advance the Pediatric Research Infrastructure</t>
  </si>
  <si>
    <t>Vermont Statewide Public and Private Partnership to Improve Maternal and Child Health</t>
  </si>
  <si>
    <t>Horbar, Jeffrey D</t>
  </si>
  <si>
    <t>Soll, Roger F</t>
  </si>
  <si>
    <t>Systematic Reviews of Neonatal Medicine</t>
  </si>
  <si>
    <t>Dostmann, Wolfgang R. G.</t>
  </si>
  <si>
    <t>Exploring Vasomotor Mechanisms using New PKG Inhibitors and cGMP Biosensors</t>
  </si>
  <si>
    <t>College of Ed and Social Services Dean's Office</t>
  </si>
  <si>
    <t>Miller, Fayneese S</t>
  </si>
  <si>
    <t>Education</t>
  </si>
  <si>
    <t>Jewiss, Jennifer L</t>
  </si>
  <si>
    <t>Social Work</t>
  </si>
  <si>
    <t>Extension - Program and Faculty Support</t>
  </si>
  <si>
    <t>Gilker, Rachel E</t>
  </si>
  <si>
    <t>Vermont Housing &amp; Conservation Board</t>
  </si>
  <si>
    <t>Darby, Heather M</t>
  </si>
  <si>
    <t>University of Rhode Island</t>
  </si>
  <si>
    <t>Cook, George L</t>
  </si>
  <si>
    <t>Rowe, Ellen</t>
  </si>
  <si>
    <t>Peabody, Mary L</t>
  </si>
  <si>
    <t>Kleinman, Sarah L</t>
  </si>
  <si>
    <t>National 4-H Council</t>
  </si>
  <si>
    <t>Vermont ANR Department of Environment Conservation</t>
  </si>
  <si>
    <t>Saia, Linda S</t>
  </si>
  <si>
    <t>Medicine - Cardiology</t>
  </si>
  <si>
    <t>Lustgarten, Daniel L</t>
  </si>
  <si>
    <t>LeWinter, Martin M</t>
  </si>
  <si>
    <t>Medicine - Endocrinology</t>
  </si>
  <si>
    <t>Medicine - General Internal Medicine</t>
  </si>
  <si>
    <t>Medicine - Hematology Oncology</t>
  </si>
  <si>
    <t>Medicine - Immunobiology</t>
  </si>
  <si>
    <t>Medicine - Infectious Diseases</t>
  </si>
  <si>
    <t>Medicine - Pulmonary</t>
  </si>
  <si>
    <t>Cystic Fibrosis Foundation Therapeutics, Inc.</t>
  </si>
  <si>
    <t>Medicine - Vascular Biology</t>
  </si>
  <si>
    <t>Microbiology &amp; Molecular Genetics - Medicine</t>
  </si>
  <si>
    <t>Soft Tissue Biomechanical Behavior During Acupuncture in Low Back Pain</t>
  </si>
  <si>
    <t>Gorman, Mark J</t>
  </si>
  <si>
    <t>Thymectomy in Non-Thymomatous MG Patients on Prednisone</t>
  </si>
  <si>
    <t>Obstetrics and Gynecology - General</t>
  </si>
  <si>
    <t>Obstetrics and Gynecology - Maternal Fetal</t>
  </si>
  <si>
    <t>Cherouny, Peter H</t>
  </si>
  <si>
    <t>Institute for Healthcare Improvement</t>
  </si>
  <si>
    <t>Geller, Berta M.</t>
  </si>
  <si>
    <t>Janssen-Heininger, Yvonne Maria Wilhelmina</t>
  </si>
  <si>
    <t>Case Western Reserve University</t>
  </si>
  <si>
    <t>University of Hawaii</t>
  </si>
  <si>
    <t>ERK Pathways in Pathogenesis and Chemoresistance of Mesotheliomas</t>
  </si>
  <si>
    <t>Jenny, Nancy S</t>
  </si>
  <si>
    <t>Pathology-Anatomic</t>
  </si>
  <si>
    <t>Pathology-Clinical</t>
  </si>
  <si>
    <t>Lewis, Michael R</t>
  </si>
  <si>
    <t>Duke University</t>
  </si>
  <si>
    <t>Contompasis, Stephen H</t>
  </si>
  <si>
    <t>Pediatrics - Gastroenterology</t>
  </si>
  <si>
    <t>Pediatrics - Neonatology</t>
  </si>
  <si>
    <t>Nelson, Mark T</t>
  </si>
  <si>
    <t>Nursing</t>
  </si>
  <si>
    <t>Hughes, John R</t>
  </si>
  <si>
    <t>Naylor, Magdalena R</t>
  </si>
  <si>
    <t>Sigmon, Stacey C</t>
  </si>
  <si>
    <t>Surgery - General</t>
  </si>
  <si>
    <t>Millay, Robert H</t>
  </si>
  <si>
    <t>EMMES Corporation, The</t>
  </si>
  <si>
    <t>Age-Related Eye Disease Study II (AREDS II):  A Multi-Center, Randomized Trial of Lutein, Zeaxanthin and Omega-3 Fatty Acids in Age-Related Macular Degeneration</t>
  </si>
  <si>
    <t>Surgery - Urology</t>
  </si>
  <si>
    <t>Philips, George K</t>
  </si>
  <si>
    <t>Department of Agriculture USDA</t>
  </si>
  <si>
    <t>Computer Science</t>
  </si>
  <si>
    <t>Druschel, Gregory K</t>
  </si>
  <si>
    <t>Forehand, Rex L</t>
  </si>
  <si>
    <t>Smoking-Based Prevention Program for Panic Disorder</t>
  </si>
  <si>
    <t>Lintilhac Foundation</t>
  </si>
  <si>
    <t>Geology</t>
  </si>
  <si>
    <t>Bierman, Paul R</t>
  </si>
  <si>
    <t>U.S. Geological Survey/Department of the Interior</t>
  </si>
  <si>
    <t>National Park Service/Department of the Interior</t>
  </si>
  <si>
    <t>American Academy of Pediatrics</t>
  </si>
  <si>
    <t>Wasserman, Richard C</t>
  </si>
  <si>
    <t>Mercier, Charles E</t>
  </si>
  <si>
    <t>Various Individual Sponsors</t>
  </si>
  <si>
    <t>Clinical Internships</t>
  </si>
  <si>
    <t>National Institute of Mental Health/NIH/DHHS</t>
  </si>
  <si>
    <t>Pharmacology</t>
  </si>
  <si>
    <t>Otter Creek Engineering, Inc.</t>
  </si>
  <si>
    <t>Forcier, Lawrence K</t>
  </si>
  <si>
    <t>Watzin, Mary C</t>
  </si>
  <si>
    <t>Vermont Agency of Natural Resources (ANR)</t>
  </si>
  <si>
    <t>Department of Transportation</t>
  </si>
  <si>
    <t>University of Connecticut</t>
  </si>
  <si>
    <t>Hughes, Jeffrey W</t>
  </si>
  <si>
    <t>Downer, Patricia S</t>
  </si>
  <si>
    <t>Solomon, Sondra E</t>
  </si>
  <si>
    <t>Parrish, Donna L</t>
  </si>
  <si>
    <t>Hawley, Gary J</t>
  </si>
  <si>
    <t>Bowden, William B</t>
  </si>
  <si>
    <t>Manning, Robert E</t>
  </si>
  <si>
    <t>Cornell University</t>
  </si>
  <si>
    <t>Skinner, Margaret</t>
  </si>
  <si>
    <t>Drizo, Aleksandra</t>
  </si>
  <si>
    <t>American Diabetes Association, Inc.</t>
  </si>
  <si>
    <t>University of Minnesota</t>
  </si>
  <si>
    <t>Littenberg, Benjamin</t>
  </si>
  <si>
    <t>Teuscher, Cory</t>
  </si>
  <si>
    <t>Budd, Ralph C</t>
  </si>
  <si>
    <t>Irvin, Charles G</t>
  </si>
  <si>
    <t>American Lung Association</t>
  </si>
  <si>
    <t>National Institute on Aging/NIH/DHHS</t>
  </si>
  <si>
    <t>Post-Doctoral Cardiovascular Research Training Program</t>
  </si>
  <si>
    <t>University of Alabama at Birmingham</t>
  </si>
  <si>
    <t>Vermont Department of Economic Development</t>
  </si>
  <si>
    <t>School of Business Administration</t>
  </si>
  <si>
    <t>Department</t>
  </si>
  <si>
    <t>Mathematics &amp; Statistics</t>
  </si>
  <si>
    <t>Lakin, William D</t>
  </si>
  <si>
    <t>Gross, Kenneth I</t>
  </si>
  <si>
    <t>National Institute of General Medical Sciences/NIH/DHHS</t>
  </si>
  <si>
    <t>National Institute of Arthritis &amp; Musculoskeletal &amp; Skin Diseases/NIH/DHHS</t>
  </si>
  <si>
    <t>Anatomy &amp; Neurobiology</t>
  </si>
  <si>
    <t>National Institute of Neurological Disorders and Stroke/NIH/DHHS</t>
  </si>
  <si>
    <t>National Institute of Diabetes and Digestive and Kidney Diseases/NIH/DHHS</t>
  </si>
  <si>
    <t>Center for Neuroscience Excellence</t>
  </si>
  <si>
    <t>Nishi, Rae</t>
  </si>
  <si>
    <t>National Institute of Environmental Health Sciences/NIH/DHHS</t>
  </si>
  <si>
    <t>Biochemistry</t>
  </si>
  <si>
    <t>Health Resources and Services Administration/DHHS</t>
  </si>
  <si>
    <t>Family Medicine</t>
  </si>
  <si>
    <t>Homziak, Jurij</t>
  </si>
  <si>
    <t>National Center for Research Resources/NIH/DHHS</t>
  </si>
  <si>
    <t>End Date</t>
  </si>
  <si>
    <t>Direct</t>
  </si>
  <si>
    <t>Indirect</t>
  </si>
  <si>
    <t>Total Awarded</t>
  </si>
  <si>
    <t>Community Development and Applied Economics</t>
  </si>
  <si>
    <t>Environmental Pathology Training Grant</t>
  </si>
  <si>
    <t>Case TREC Bio Assay Core</t>
  </si>
  <si>
    <t>University of Washington</t>
  </si>
  <si>
    <t>University of California, San Francisco</t>
  </si>
  <si>
    <t>Pediatrics</t>
  </si>
  <si>
    <t>Homans, Alan C</t>
  </si>
  <si>
    <t>National Childhood Cancer Foundation</t>
  </si>
  <si>
    <t>van der Vliet, Albert</t>
  </si>
  <si>
    <t>Warshaw, David M</t>
  </si>
  <si>
    <t>Ruiz, Teresa</t>
  </si>
  <si>
    <t>Radermacher, Michael</t>
  </si>
  <si>
    <t>Trybus, Kathleen M</t>
  </si>
  <si>
    <t>Neurology</t>
  </si>
  <si>
    <t>National Center for Complementary and Alternative Medicine/NIH/DHHS</t>
  </si>
  <si>
    <t>Yale University</t>
  </si>
  <si>
    <t>Cipolla, Marilyn J</t>
  </si>
  <si>
    <t>Tandan, Rup</t>
  </si>
  <si>
    <t>Columbia University</t>
  </si>
  <si>
    <t>University of Kentucky</t>
  </si>
  <si>
    <t>Radiology</t>
  </si>
  <si>
    <t>National Institute of Child Health and Human Development/NIH/DHHS</t>
  </si>
  <si>
    <t>Phillippe, Mark</t>
  </si>
  <si>
    <t>Osol, George J</t>
  </si>
  <si>
    <t>Office of Health Promotion Research</t>
  </si>
  <si>
    <t>National Cancer Institute/NIH/DHHS</t>
  </si>
  <si>
    <t>Biology</t>
  </si>
  <si>
    <t>Department of Energy</t>
  </si>
  <si>
    <t>Mintz, Keith P</t>
  </si>
  <si>
    <t>National Institute of Dental and Craniofacial Research/NIH/DHHS</t>
  </si>
  <si>
    <t>Agricultural Research Service/Department of Agriculture</t>
  </si>
  <si>
    <t>Crock, John G</t>
  </si>
  <si>
    <t>Martin, Paul W</t>
  </si>
  <si>
    <t>Canadian Embassy</t>
  </si>
  <si>
    <t>Prelock, Patricia A</t>
  </si>
  <si>
    <t>Consulting Archaeology Program</t>
  </si>
  <si>
    <t>Mason, Anne B</t>
  </si>
  <si>
    <t>College of Medicine Dean's Office</t>
  </si>
  <si>
    <t>Continuing Education Administration</t>
  </si>
  <si>
    <t>Aultman-Hall, Lisa</t>
  </si>
  <si>
    <t>UVM National Transportation Center</t>
  </si>
  <si>
    <t>Van Houten, Judith L</t>
  </si>
  <si>
    <t>College of Medicine Office of Primary Care</t>
  </si>
  <si>
    <t>Vermont Department of Forests Parks and Recreation</t>
  </si>
  <si>
    <t>Wang, Deane</t>
  </si>
  <si>
    <t>Research Cost Reimbursable Agreement - USDA Forest Service Northern Research Station and the University of Vermont Rubenstein School - Joint Scientist Position</t>
  </si>
  <si>
    <t>Erickson, Jon D</t>
  </si>
  <si>
    <t>Natural Resources Conservation Service/Department of Agriculture</t>
  </si>
  <si>
    <t>Physics</t>
  </si>
  <si>
    <t>Psychology</t>
  </si>
  <si>
    <t>Zvolensky, Michael J</t>
  </si>
  <si>
    <t>National Institute on Drug Abuse/NIH/DHHS</t>
  </si>
  <si>
    <t>Vermont Cancer Center</t>
  </si>
  <si>
    <t>Medicine - Gerontology Geriatrics</t>
  </si>
  <si>
    <t>Fukagawa, Naomi K</t>
  </si>
  <si>
    <t>Incentive-Based Smoking Cessation for Methadone Patients</t>
  </si>
  <si>
    <t>NADP/NTN Precipitation Monitoring Site at Proctor Hill Maple Research Center</t>
  </si>
  <si>
    <t>College of Eng and Math Dean's Office</t>
  </si>
  <si>
    <t>Air Force Office of Scientific Research</t>
  </si>
  <si>
    <t>Vermont Department of Education</t>
  </si>
  <si>
    <t>Rizzo, Donna M</t>
  </si>
  <si>
    <t>Pinder, George F</t>
  </si>
  <si>
    <t>Psychiatry</t>
  </si>
  <si>
    <t>Newhouse, Paul A</t>
  </si>
  <si>
    <t>Estrogen Effects on Cholinergic Function in Older Women</t>
  </si>
  <si>
    <t>Dartmouth College</t>
  </si>
  <si>
    <t>Plant Biology</t>
  </si>
  <si>
    <t>Vermont Agency of Human Services (AHS)</t>
  </si>
  <si>
    <t>Vermont AHS Department of Health</t>
  </si>
  <si>
    <t>Department of Education</t>
  </si>
  <si>
    <t>Animal Science</t>
  </si>
  <si>
    <t>College of Agriculture Dean's Office</t>
  </si>
  <si>
    <t>Johnson, Rachel K</t>
  </si>
  <si>
    <t>North Carolina State University</t>
  </si>
  <si>
    <t>Nutrition and Food Sciences</t>
  </si>
  <si>
    <t>Berlin, Linda</t>
  </si>
  <si>
    <t>Hazelrigg, Ann L</t>
  </si>
  <si>
    <t>Barrett Foundation</t>
  </si>
  <si>
    <t>National Institute of Allergy and Infectious Diseases/NIH/DHHS</t>
  </si>
  <si>
    <t>Mann, Kenneth G</t>
  </si>
  <si>
    <t>National Heart, Lung, and Blood Institute/NIH/DHHS</t>
  </si>
  <si>
    <t>Cote, Elizabeth</t>
  </si>
  <si>
    <t>Parsons, Robert L</t>
  </si>
  <si>
    <t>Peace Corps (PC)</t>
  </si>
  <si>
    <t>Donnelly, Catherine W</t>
  </si>
  <si>
    <t>Parker, Bruce L</t>
  </si>
  <si>
    <t>Continuing Medical Education</t>
  </si>
  <si>
    <t>Northwestern University</t>
  </si>
  <si>
    <t>Cushman, Mary</t>
  </si>
  <si>
    <t>Plant &amp; Soil Science</t>
  </si>
  <si>
    <t>Vermont Department of Fish &amp; Wildlife ANR</t>
  </si>
  <si>
    <t>Phelps Engineering Inc.</t>
  </si>
  <si>
    <t>Vermont Agency of Transportation (AOT)</t>
  </si>
  <si>
    <t>University of Utah</t>
  </si>
  <si>
    <t>Molecular Genetics of Lyme Arthritis</t>
  </si>
  <si>
    <t>Rincon, Mercedes</t>
  </si>
  <si>
    <t>Molecular Physiology &amp; Biophysics</t>
  </si>
  <si>
    <t>Principal Investigator/ Fellow</t>
  </si>
  <si>
    <t>Sponsor</t>
  </si>
  <si>
    <t>Project Title</t>
  </si>
  <si>
    <t>Start Date</t>
  </si>
  <si>
    <t>National Aeronautics &amp; Space Administration</t>
  </si>
  <si>
    <t>National Science Foundation</t>
  </si>
  <si>
    <t>Forest Service/Department of Agriculture</t>
  </si>
  <si>
    <t>Total</t>
  </si>
  <si>
    <t>Vermont Agency of Agriculture, Food, and Markets</t>
  </si>
  <si>
    <t>Vermont Genetics Network - Vermont INBRE</t>
  </si>
  <si>
    <t>Dumas, Julie A</t>
  </si>
  <si>
    <t>Treating Cocaine Abuse:  A Behavioral Approach</t>
  </si>
  <si>
    <t>Potter, Alexandra S</t>
  </si>
  <si>
    <t>American College of Radiology</t>
  </si>
  <si>
    <t>Harlow, Seth P</t>
  </si>
  <si>
    <t>NSABP Foundation, Inc.</t>
  </si>
  <si>
    <t>NSABP Prevention Trials: Federal Portion of Star and BCPT Trials</t>
  </si>
  <si>
    <t>NSABP Treatment Trials</t>
  </si>
  <si>
    <t>NSABP Treatment Trials--Industry Sponsored</t>
  </si>
  <si>
    <t>University of Chicago</t>
  </si>
  <si>
    <t>CALGB Studies</t>
  </si>
  <si>
    <t>Cancer &amp; Leukemia Group B Foundation</t>
  </si>
  <si>
    <t>Cancer and Leukemia Group B Studies</t>
  </si>
  <si>
    <t>Kansas State University</t>
  </si>
  <si>
    <t>Mississippi State University</t>
  </si>
  <si>
    <t>Deziel, Gary R</t>
  </si>
  <si>
    <t>Extension - Statewide 4-H</t>
  </si>
  <si>
    <t>4-H Leader Training</t>
  </si>
  <si>
    <t>Academic Support Programs</t>
  </si>
  <si>
    <t>Student Support Services Program</t>
  </si>
  <si>
    <t>Graduate College</t>
  </si>
  <si>
    <t>Vermont Department of Public Service</t>
  </si>
  <si>
    <t>Glitman, Karen C</t>
  </si>
  <si>
    <t>Vermont EPSCoR Research Infrastructure Improvement</t>
  </si>
  <si>
    <t>Inventory and Monitoring Project for the Northeastern Network, National Park Service</t>
  </si>
  <si>
    <t>Stevens, Lori</t>
  </si>
  <si>
    <t>Vigoreaux, Jim O</t>
  </si>
  <si>
    <t>Molecular Phylogeny of Flightin and the Evolution of Insect Flight Muscle</t>
  </si>
  <si>
    <t>Landry, Christopher C</t>
  </si>
  <si>
    <t>Waterman, Rory</t>
  </si>
  <si>
    <t>State Personnel Development Grant: Speech-Language Pathology Initiative</t>
  </si>
  <si>
    <t>Farm Service Agency/U. S. Department of Agriculture</t>
  </si>
  <si>
    <t>Bouton, Mark E</t>
  </si>
  <si>
    <t>Extinction and Recovery in Associative Learning</t>
  </si>
  <si>
    <t>Cole, Bernard Chip</t>
  </si>
  <si>
    <t>Frontier Science and Technology Research Foundation, Inc.</t>
  </si>
  <si>
    <t>Statistical Support for the International Breast Cancer Study Group</t>
  </si>
  <si>
    <t>Dewoolkar, Mandar M</t>
  </si>
  <si>
    <t>Fletcher, Douglas G</t>
  </si>
  <si>
    <t>Iatridis, James C</t>
  </si>
  <si>
    <t>Department of Defense</t>
  </si>
  <si>
    <t>Promoting Undergraduate Expertise in Environmental Engineering</t>
  </si>
  <si>
    <t>Sansoz, Frederic P</t>
  </si>
  <si>
    <t>CAREER: Microstructure and Size Effects on Metal Plasticity at Limited Length Scale</t>
  </si>
  <si>
    <t>Widrick, Gary C</t>
  </si>
  <si>
    <t>Parsons, Rodney L.</t>
  </si>
  <si>
    <t>Surface Dependent Reactions in Thrombosis and Thrombolysis</t>
  </si>
  <si>
    <t>Morrical, Scott W</t>
  </si>
  <si>
    <t>Assembly and Activation of Enzyme-ssDNA Complexes</t>
  </si>
  <si>
    <t>MacLean, Charles D</t>
  </si>
  <si>
    <t>Barrington, David S</t>
  </si>
  <si>
    <t>Center on Disability and Community Inclusion</t>
  </si>
  <si>
    <t>Mechanisms of Methylmercury Toxicity in Neural Development</t>
  </si>
  <si>
    <t>Dauerman, Harold L.</t>
  </si>
  <si>
    <t>Lidofsky, Steven D.</t>
  </si>
  <si>
    <t>Stapleton, Renee D.</t>
  </si>
  <si>
    <t>Spees, Jeffrey L.</t>
  </si>
  <si>
    <t>Harvey-Berino, Jean Ruth</t>
  </si>
  <si>
    <t>Albertini, Richard J.</t>
  </si>
  <si>
    <t>Tracy, Russell P.</t>
  </si>
  <si>
    <t>Wallace, Harold J.</t>
  </si>
  <si>
    <t>Krag, David N.</t>
  </si>
  <si>
    <t>Troy, Austin R.</t>
  </si>
  <si>
    <t>Williams, Harriet I</t>
  </si>
  <si>
    <t>Transportation Research Center</t>
  </si>
  <si>
    <t>Libraries - Dean's Office</t>
  </si>
  <si>
    <t>Vermont Department of Libraries</t>
  </si>
  <si>
    <t>Washington County Youth Service Bureau</t>
  </si>
  <si>
    <t>Walker (George) Milk Research Fund</t>
  </si>
  <si>
    <t>Vermont Sustainable Jobs Fund</t>
  </si>
  <si>
    <t>University of Maine at Orono</t>
  </si>
  <si>
    <t>Tobi, Donald R</t>
  </si>
  <si>
    <t>Chittenden County Maple Sugar Makers Association</t>
  </si>
  <si>
    <t>Perkins, Timothy D</t>
  </si>
  <si>
    <t>North American Maple Syrup Council</t>
  </si>
  <si>
    <t>Impacts of Elevated Temperature on Ant Species, Communities and Ecological Roles at Two Temperate Forests in Eastern North America</t>
  </si>
  <si>
    <t>Clonal Diversity and Sex Ratio of a Malaria Parasite</t>
  </si>
  <si>
    <t>Canadian Studies Program Enhancement Grant</t>
  </si>
  <si>
    <t>Case, Martin A</t>
  </si>
  <si>
    <t>Self-Assembled Collagen Networks of Predictable Topologies</t>
  </si>
  <si>
    <t>Housing Vermont</t>
  </si>
  <si>
    <t>National Endowment for the Humanities/Natl. Fndn. on the Arts &amp; Humanities</t>
  </si>
  <si>
    <t>Webb, Laura</t>
  </si>
  <si>
    <t>Clougherty, Dennis P</t>
  </si>
  <si>
    <t>Interaction of Ultracold Atoms and Molecules with Surfaces</t>
  </si>
  <si>
    <t>Murray-Close, Dianna K.</t>
  </si>
  <si>
    <t>Autonomic Nervous System Activity and Relational Aggression</t>
  </si>
  <si>
    <t>Rohan, Kelly J.</t>
  </si>
  <si>
    <t>Cognitive Behavioral Therapy vs. Light Therapy for Preventing SAD Recurrence</t>
  </si>
  <si>
    <t>Coping with Rural Community HIV Stigma: Sexual Risk and Psychological Well-Being</t>
  </si>
  <si>
    <t>Stickle, Timothy R</t>
  </si>
  <si>
    <t>Sociology</t>
  </si>
  <si>
    <t>University of North Carolina</t>
  </si>
  <si>
    <t>Vermont Student Assistance Corporation (VSAC)</t>
  </si>
  <si>
    <t>Huston, Dryver R</t>
  </si>
  <si>
    <t>Skalka, Christian E</t>
  </si>
  <si>
    <t>A Language-Based Approach to Wireless Sensor Network Security</t>
  </si>
  <si>
    <t>Warrington, Gregory S</t>
  </si>
  <si>
    <t>Yang, Jianke</t>
  </si>
  <si>
    <t>Theory and Applications of Non-Linear Optics in Optically-Induced Photonic Lattices</t>
  </si>
  <si>
    <t>Hines, Paul D</t>
  </si>
  <si>
    <t>Office of Naval Research</t>
  </si>
  <si>
    <t>Bouchard, Beth A</t>
  </si>
  <si>
    <t>Membrane Receptors Regulating Megakaryocyte Endocytosis in Factor V from Plasma</t>
  </si>
  <si>
    <t>Advanced Glycation End-Products in Human Myocardium</t>
  </si>
  <si>
    <t>Leahy, John L</t>
  </si>
  <si>
    <t>Iacocca Family Foundation</t>
  </si>
  <si>
    <t>Epidemiology of Venous Thrombosis and Pulmonary Embolism</t>
  </si>
  <si>
    <t>Zakai, Neil A</t>
  </si>
  <si>
    <t>Botten, Jason W.</t>
  </si>
  <si>
    <t>p38 MAP Kinase in Early Thymocyte Development</t>
  </si>
  <si>
    <t>Huston, Christopher Dwight</t>
  </si>
  <si>
    <t>Molecular Mechanism of Entamoeba Histolytica Phagocytisis</t>
  </si>
  <si>
    <t>American Heart Association - Founders Affiliate</t>
  </si>
  <si>
    <t>Queens University</t>
  </si>
  <si>
    <t>A Randomized Trial of Glutamine and Antioxidant Supplementation in Critically Ill Patients: The REDOXS Study</t>
  </si>
  <si>
    <t>Genetically Engineered Lysozyme for Treatment of Pulmonary Infections</t>
  </si>
  <si>
    <t>Vermont CF Center Application to Join the Therapeutics and Development Network</t>
  </si>
  <si>
    <t>Environmental Adaptation and Membrane Physiology of an Oral Pathogen</t>
  </si>
  <si>
    <t>Thali, Markus J</t>
  </si>
  <si>
    <t>Molecular Regulations of HIV-1 Assembly, Release and Cell-to-Cell Transmission</t>
  </si>
  <si>
    <t>Ward, Gary E.</t>
  </si>
  <si>
    <t>Small Molecule Approaches to Studying T. gondii Invasion</t>
  </si>
  <si>
    <t>Berger, Christopher L.</t>
  </si>
  <si>
    <t>Miller, Mark S</t>
  </si>
  <si>
    <t>Single Skeletal Muscle Fiber Mechanics and Myosin Kinetics in Human Aging</t>
  </si>
  <si>
    <t>3D Reconstruction of Heterogeneous Macromolecular Assemblies</t>
  </si>
  <si>
    <t>Structure of Oral Bacterial Adhesins</t>
  </si>
  <si>
    <t>Myosin Motors and Their Interaction with Actin</t>
  </si>
  <si>
    <t>Boyd, James T</t>
  </si>
  <si>
    <t>Cerebrovascular Changes in Pregnancy and Hypertension</t>
  </si>
  <si>
    <t>Hamill, Robert W.</t>
  </si>
  <si>
    <t>Parkinson Disease Neuroprotection Clinical Trial</t>
  </si>
  <si>
    <t>Connective Tissue Mechanotransduction</t>
  </si>
  <si>
    <t>Cystitis-Induced Plasticity of Micturition Reflexes</t>
  </si>
  <si>
    <t>Developmental Plasticity of Micturition Reflexes</t>
  </si>
  <si>
    <t>Gokina, Natalia I</t>
  </si>
  <si>
    <t>PPARy and Uterine Vascular Dysfunction in Diabetic Pregnancy</t>
  </si>
  <si>
    <t>VERGFR-1 in the Uterine Circulation During Pregnancy</t>
  </si>
  <si>
    <t>Ames, S. Elizabeth</t>
  </si>
  <si>
    <t>OMeGA Medical Grants Association, LLC</t>
  </si>
  <si>
    <t>Pulmonary Vascular Changes in Early Chronic Obstructive Pulmonary Disease (COPD)</t>
  </si>
  <si>
    <t>Albert Einstein College of Medicine</t>
  </si>
  <si>
    <t>Inflammatory and Immune Mechanisms of Atherosclerosis in HIV-Infected Women</t>
  </si>
  <si>
    <t>Discover Center; Cardiovascular Disease and Traffic Related Air Pollution- Project 2</t>
  </si>
  <si>
    <t>NIH Heart Failure Network:  University of Vermont Biomarker Core Laboratory</t>
  </si>
  <si>
    <t>Dual Oxidase in Airway Epithelial Repair and Remodeling</t>
  </si>
  <si>
    <t>Pathology-General</t>
  </si>
  <si>
    <t>Vermont Interdisciplinary Leadership Education for Health Professionals Program (VT-ILEHP)</t>
  </si>
  <si>
    <t>Delaney, Thomas V</t>
  </si>
  <si>
    <t>Center for Health and Learning</t>
  </si>
  <si>
    <t>2008 Vermont Youth Suicide Prevention</t>
  </si>
  <si>
    <t>HRSA/MCHB Integrated Community Systems for CSHCN Evaluation</t>
  </si>
  <si>
    <t>Reach Out And Read, Inc</t>
  </si>
  <si>
    <t>Reach Out and Read</t>
  </si>
  <si>
    <t>Vermont AHS Department of Mental Health</t>
  </si>
  <si>
    <t>University of Medicine and Dentistry of New Jersey</t>
  </si>
  <si>
    <t>The Effects of Nursing on NICU Patient Outcomes</t>
  </si>
  <si>
    <t>Johns Hopkins University</t>
  </si>
  <si>
    <t>Hormone and Neurotransmitter Interactions in Cognitive Aging</t>
  </si>
  <si>
    <t>Hudziak, James J</t>
  </si>
  <si>
    <t>Attempts to Stop/Reduce Marijuana Among Dependent Users</t>
  </si>
  <si>
    <t>Neurobiological Underpinnings of Cognitive Deficits in Neurodevelopmental Disorders</t>
  </si>
  <si>
    <t>Surgery</t>
  </si>
  <si>
    <t>Hyman, Neil H</t>
  </si>
  <si>
    <t>American College of Surgeons Oncology Group (ACOSOG)</t>
  </si>
  <si>
    <t>Zvarova, Katarina</t>
  </si>
  <si>
    <t>The Role of HVA alpha1E Ca2+ Channel Subunit in Micturition Reflex Pathways</t>
  </si>
  <si>
    <t>Master Subcontract Between the University of Vermont and State Agricultural College and The Children's Oncology Group and The National Childhood Cancer Foundation</t>
  </si>
  <si>
    <t>Stanford University</t>
  </si>
  <si>
    <t>Extension - Operations and Staff Support</t>
  </si>
  <si>
    <t>Personal Services Contract: Forests, Parks and Rec</t>
  </si>
  <si>
    <t>Rural and Agricultural VocRehab Program</t>
  </si>
  <si>
    <t>CROPP Cooperative</t>
  </si>
  <si>
    <t>The Northeast States and Caribbean Islands Regional Water Program</t>
  </si>
  <si>
    <t>McMaster, William J</t>
  </si>
  <si>
    <t>Community Involvement Coordination in Urban and Community Forestry</t>
  </si>
  <si>
    <t>Operation Military Kids (OMK)</t>
  </si>
  <si>
    <t>The Tutorial Center</t>
  </si>
  <si>
    <t>Wollenberg, Eva K</t>
  </si>
  <si>
    <t>Marine Biological Laboratory</t>
  </si>
  <si>
    <t>University of New Hampshire</t>
  </si>
  <si>
    <t>Vermont Department of Environmental Conservation</t>
  </si>
  <si>
    <t>O'Neil-Dunne, Jarlath P</t>
  </si>
  <si>
    <t>Wallin, Kimberly F</t>
  </si>
  <si>
    <t>VT Ctr for Clinical &amp; Translational Science</t>
  </si>
  <si>
    <t>Sarkar, Indra Neil</t>
  </si>
  <si>
    <t>Enhancing Organism Based Disease Knowledge via Name Based Taxonomic Intelligence</t>
  </si>
  <si>
    <t xml:space="preserve"> </t>
  </si>
  <si>
    <t>Barlow, John</t>
  </si>
  <si>
    <t>BREAD: A Modern Approach for the Development of Cattle Vaccines for Critical Bovine Diseases Impacting Smallholder Farmers in Sub-Saharan Africa</t>
  </si>
  <si>
    <t>The Development, Evaluation and Implementation of an Online Safety Course for Youth Working on Equine Facilities</t>
  </si>
  <si>
    <t>National Institute of Food and Agriculture/Department of Agriculture</t>
  </si>
  <si>
    <t>Vermont Cattle Health Improvement Program</t>
  </si>
  <si>
    <t>Center for Rural Studies</t>
  </si>
  <si>
    <t>Vermont Center for Geographic Information</t>
  </si>
  <si>
    <t>Vermont Broadband Mapping Initiative</t>
  </si>
  <si>
    <t>Food Systems Leadership Institute Subcontract</t>
  </si>
  <si>
    <t>Baker, Daniel H</t>
  </si>
  <si>
    <t>Kolodinsky, Jane M.</t>
  </si>
  <si>
    <t>Arizona State University</t>
  </si>
  <si>
    <t>Trubek, Amy B</t>
  </si>
  <si>
    <t>A Comprehensive, Interdisciplinary Vermont Extension IPM Program Addressing Stakeholder Priorities and Needs</t>
  </si>
  <si>
    <t>Costa, Scott D</t>
  </si>
  <si>
    <t>Ecological Management for Sustained Maple Forest Health and Productivity</t>
  </si>
  <si>
    <t>BLM-USGS Ecosystems Services Valuation Pilot</t>
  </si>
  <si>
    <t>Anthropology</t>
  </si>
  <si>
    <t>Steinberg, Jonah A</t>
  </si>
  <si>
    <t>The Rite of Running Away: Street Children's Experiences in North India</t>
  </si>
  <si>
    <t>Delay, Eugene R</t>
  </si>
  <si>
    <t>Brewer, Matthias</t>
  </si>
  <si>
    <t>A Fragmentation Approach to Large Rings and Polycyclic Nitrogen Heterocycles</t>
  </si>
  <si>
    <t>Petrucci, Giuseppe A</t>
  </si>
  <si>
    <t>Resource Systems Group</t>
  </si>
  <si>
    <t>Green Mountain Power Corporation</t>
  </si>
  <si>
    <t>Burlington School District</t>
  </si>
  <si>
    <t>Stantec Consulting Services, Inc.</t>
  </si>
  <si>
    <t>Broadreach Planning &amp; Design</t>
  </si>
  <si>
    <t>Archaeological Phase III Data Recovery at the Chimney Point Site (VT-AD-329) within the Addison-Crown Point NY Bridge BHF 032-1 10 Project</t>
  </si>
  <si>
    <t>Vermont Archaeological Society</t>
  </si>
  <si>
    <t>Dubois and King</t>
  </si>
  <si>
    <t>Headrick, Randall L</t>
  </si>
  <si>
    <t>Fundamental Mechanisms of Roughening and Smoothing During Thin Film Deposition</t>
  </si>
  <si>
    <t>Research Foundation of State University of New York</t>
  </si>
  <si>
    <t>Translating Habituation Research to Interventions for Pediatric Obesity</t>
  </si>
  <si>
    <t>Nillni, Yael Irene</t>
  </si>
  <si>
    <t>Anxiety Sensitivity, Menstrual Cycle Phase, and Panic-Relevant Responding</t>
  </si>
  <si>
    <t xml:space="preserve">Woodside Juvenile Rehab Center Graduate Clinical Internship </t>
  </si>
  <si>
    <t>Toufexis, Donna J</t>
  </si>
  <si>
    <t>Emory University</t>
  </si>
  <si>
    <t>Psychosocial Disruptions of Estradiol Action on Behavior</t>
  </si>
  <si>
    <t>Southern Methodist University</t>
  </si>
  <si>
    <t>Exercise Intervention in Smoking</t>
  </si>
  <si>
    <t>Panic Disorder and Nicotine Withdrawal</t>
  </si>
  <si>
    <t>Training and Technical Assistance of the VIIM Project/VT SIG 3</t>
  </si>
  <si>
    <t>Washington Central Supervisory Union</t>
  </si>
  <si>
    <t>VT Higher Education Collaborative</t>
  </si>
  <si>
    <t>Thompson Island Outward Bound Education Center</t>
  </si>
  <si>
    <t>Development of a Program Theory Model for the Student Career Intake Program</t>
  </si>
  <si>
    <t>Toolin, Regina</t>
  </si>
  <si>
    <t>Wu, Xindong</t>
  </si>
  <si>
    <t>Vermont Mathematics Initiative</t>
  </si>
  <si>
    <t>National Space Grant College and Fellowship Program (Space Grant) 2010-2014</t>
  </si>
  <si>
    <t>Lakoba, Taras I</t>
  </si>
  <si>
    <t>Collaborative Research: Multichannel All-Optical Signal-Processing Devices Based on a Group-Delay-Managed Nonlinear Medium</t>
  </si>
  <si>
    <t>Development of a 30kW Inductively-Coupled Plasma Facility for Advanced Aerospace Material Investigations</t>
  </si>
  <si>
    <t>Tracking the Volatile Metabolome of Pseudomonas Aeruginosa</t>
  </si>
  <si>
    <t>Northeastern University</t>
  </si>
  <si>
    <t>Functional Notochordal Cell Interactions to Prevent and Repair Disc Degeneration</t>
  </si>
  <si>
    <t>Adolescent Brains, Nicotine and Endogenous Prototoxins</t>
  </si>
  <si>
    <t>Rand, Matthew D</t>
  </si>
  <si>
    <t>Autonomic Control of Urinary Function</t>
  </si>
  <si>
    <t>Butenas, Saulius</t>
  </si>
  <si>
    <t>Structure and Mechanism of Class II AA-tRNA Synthetases</t>
  </si>
  <si>
    <t>Hondal, Robert J</t>
  </si>
  <si>
    <t>Hemostasis and Thrombosis Program for Academic Trainees</t>
  </si>
  <si>
    <t>Sepulveda Research Corporation</t>
  </si>
  <si>
    <t>Mechanisms of Race-Based Differences in Factor VII Immunogenicity in Hemophilia</t>
  </si>
  <si>
    <t>Bernstein, Ira M</t>
  </si>
  <si>
    <t xml:space="preserve">University of Vermont Center for Biomedical Imaging
</t>
  </si>
  <si>
    <t>Kennedy, Amanda G.</t>
  </si>
  <si>
    <t>Academic Detailing - Evidence-Based Prescription Drug Education Program for Health Care Professionals</t>
  </si>
  <si>
    <t>Vermont Student/Resident Experiences and Rotations in Community Health (SEARCH)</t>
  </si>
  <si>
    <t>Cichoskikelly, Eileen M</t>
  </si>
  <si>
    <t>Gold (Arnold P.) Foundation</t>
  </si>
  <si>
    <t>University of Vermont College of Medicine Office of Admissions:  Assessment and Advancement of Humanism in Medical School Admissions and Beyond</t>
  </si>
  <si>
    <t>PACEmaker and Beta-Blocker Therapy Post-Myocardial Infarct (PACE-MI Registry)</t>
  </si>
  <si>
    <t>Meyer, Markus F.</t>
  </si>
  <si>
    <t xml:space="preserve">Cardiac and Renal Effects of N-Acetylcysteine
</t>
  </si>
  <si>
    <t>Intrexon Corporation</t>
  </si>
  <si>
    <t>Elucidating the Functional Significance of Increased Expression of Plasminogen Activity Inhibitor Type-1 (PAI-2) in the Heart and it's Modulation with Transcription Activation Technology</t>
  </si>
  <si>
    <t>Van Buren, Peter C</t>
  </si>
  <si>
    <t>Palmitate Metabolism and Insulin Resistance</t>
  </si>
  <si>
    <t xml:space="preserve">Beta-cell PPAR-Gamma Signaling </t>
  </si>
  <si>
    <t>University of South Florida</t>
  </si>
  <si>
    <t xml:space="preserve">Protocol TN-01:  Natural History Study of the Development of Type 1 Diabetes (TrialNet)  </t>
  </si>
  <si>
    <t>Mayo Clinic</t>
  </si>
  <si>
    <t>Adipokines and Cardiovascular Disease in Diabetes</t>
  </si>
  <si>
    <t>Tlp2/COT Regulation of ERK1/2 and NF-kB in Response to Particulates</t>
  </si>
  <si>
    <t>Mechanisms for Cardiovascular Effects of Air Pollutants: Effect of Age and Sex</t>
  </si>
  <si>
    <t>University of Virginia</t>
  </si>
  <si>
    <t>Genetic Contributors to Diabetes and Dyslipidemia in African Americans</t>
  </si>
  <si>
    <t>The Incidence and Progression of Peripheral Venous Disease</t>
  </si>
  <si>
    <t>Regional and Racial Differences in Hemostasis and Risk of Stroke and Heart Disease</t>
  </si>
  <si>
    <t>Reasons for Racial Disparities in Venous Thromboembolism</t>
  </si>
  <si>
    <t>Identification of Novel Arenavirus Protein-Host Cellular Protein Interactions</t>
  </si>
  <si>
    <t>Regulation of Effector CD4 T-Cells During Infection</t>
  </si>
  <si>
    <t>H1R Signaling and Immune Deviation in EAE</t>
  </si>
  <si>
    <t>Operation of a Facility for the Study of Infectious Agents, Vaccines and Antimicrobials in Adult and Pediatric Human Subjects</t>
  </si>
  <si>
    <t>Medicine - Nephrology</t>
  </si>
  <si>
    <t>Arbor Research Collaborative for Health</t>
  </si>
  <si>
    <t xml:space="preserve">Dialysis Outcomes and Practice Patterns Study (DOPPS 4) </t>
  </si>
  <si>
    <t>Study of Asthma and Nasal Steroids</t>
  </si>
  <si>
    <t>Leclair, Laurie W.</t>
  </si>
  <si>
    <t>Parsons, Polly E</t>
  </si>
  <si>
    <t>Boston University</t>
  </si>
  <si>
    <t>Characterization of Human Hematopoietic and Endodermal Progenitors Derived from iPS Cells Free of Reprogramming Transgenes</t>
  </si>
  <si>
    <t>Doublie, Sylvie</t>
  </si>
  <si>
    <t>Processing of Radiation Damage by Translesion DNA Synthesis</t>
  </si>
  <si>
    <t>Inhibition of Pseudomonas Phospholipase C</t>
  </si>
  <si>
    <t xml:space="preserve">Tau-Mediated Regulation of Axonal Transport
</t>
  </si>
  <si>
    <t>Insulin Resistance Intervention after Stroke (IRIS) Trial</t>
  </si>
  <si>
    <t>Langevin, Helene M.</t>
  </si>
  <si>
    <t>Inflammation Model of Body-Based Treatment for Chronic Musculoskeletal Pain</t>
  </si>
  <si>
    <t>Vizzard, Margaret A.</t>
  </si>
  <si>
    <t>A Mentoring Program in Women's Reproductive Health Research at the University of Vermont</t>
  </si>
  <si>
    <t>Young, Roger C</t>
  </si>
  <si>
    <t>Tissue Engineering of Human Myometrium</t>
  </si>
  <si>
    <t>Innovation Community:  Improving Perinatal Care</t>
  </si>
  <si>
    <t>Pregnancy in Polycystic Ovary Syndrome II</t>
  </si>
  <si>
    <t>Comparative Effectiveness of Breast Cancer Imaging Strategies in Community Practice</t>
  </si>
  <si>
    <t xml:space="preserve">Internet Assisted Obesity Treatment
</t>
  </si>
  <si>
    <t>Stryker Spine</t>
  </si>
  <si>
    <t>DePuy Spine, Inc</t>
  </si>
  <si>
    <t>Redox-based Fas Signaling in Allergic Airway Disease</t>
  </si>
  <si>
    <t>Beth Israel Deaconess Medical Center</t>
  </si>
  <si>
    <t>Determinants and Cardiovascular Consequences of Diabetes in Older Adults</t>
  </si>
  <si>
    <t>Humane Exome Sequencing in Six Well-Phenotyped NHLBI Cohorts</t>
  </si>
  <si>
    <t>Molecular Epidemiology of MI and Stroke in Older Adults</t>
  </si>
  <si>
    <t>Dynamics of Health, Aging, and Body Composition (Health ABC)</t>
  </si>
  <si>
    <t>Prospective Study of Atherosclerosis, Clinical Cardiovascular Disease, and Long-Term Exposure to Ambient Particulate Matter and Other Air Pollutants in a Multi-Ethnic Cohort (MESA Air Pollution)</t>
  </si>
  <si>
    <t>Weaver, Donald L</t>
  </si>
  <si>
    <t>Accuracy of Breast Pathology and the Impact of Technology and Double Reading</t>
  </si>
  <si>
    <t>Comprehensive Assessment of Long Term Effects of Reducing Intake of Energy (CALERIE)</t>
  </si>
  <si>
    <t>Walker, Vernon E</t>
  </si>
  <si>
    <t>Evaluation of the Vermont Child Trauma Collaborative</t>
  </si>
  <si>
    <t>Duncan, Paula M</t>
  </si>
  <si>
    <t>Blue Cross/Blue Shield of Vermont</t>
  </si>
  <si>
    <t>Vermont Youth Health Improvement Initiative</t>
  </si>
  <si>
    <t>Shaw, Judith S.</t>
  </si>
  <si>
    <t>OBNet LLC:  Data Analysis to Improve Perinatal Care</t>
  </si>
  <si>
    <t>Mental Health Services for Transition-Aged Youth</t>
  </si>
  <si>
    <t>National Research Network to Improve Child Health II</t>
  </si>
  <si>
    <t>National Research Network to Improve Child Health I</t>
  </si>
  <si>
    <t>Colletti, Richard B</t>
  </si>
  <si>
    <t>Cincinnati Children's Hospital Medical Center</t>
  </si>
  <si>
    <t>Open Source Science: Transforming Chronic Illness Care</t>
  </si>
  <si>
    <t>Ca2+ Sparks and Urinary Bladder Smooth Muscle Excitability</t>
  </si>
  <si>
    <t>Althoff, Robert Russell</t>
  </si>
  <si>
    <t>Child Behavior Checklist-Dysregulation Phenotype: Genes, Environment and Life Course</t>
  </si>
  <si>
    <t>Harder, Valerie S</t>
  </si>
  <si>
    <t>Fogarty International Center/NIH/DHHS</t>
  </si>
  <si>
    <t>Evidence Based Mental Health Assessment and Treatment for HIV Prevention in Kenya</t>
  </si>
  <si>
    <t>Genomics of Developmental Trajectories in Twins</t>
  </si>
  <si>
    <t>Individual Differences in Stimulant Reinforcement as a Function of DRD2 Allele</t>
  </si>
  <si>
    <t>James, Ted A.</t>
  </si>
  <si>
    <t>New York University School of Medicine</t>
  </si>
  <si>
    <t>Randomized Trial of Educational Outcomes of Web Initiative in Surgical Education</t>
  </si>
  <si>
    <t>Grunberg, Steven M.</t>
  </si>
  <si>
    <t>University of Texas M.D. Anderson Cancer Center</t>
  </si>
  <si>
    <t>Van Andel Institute</t>
  </si>
  <si>
    <t>Improving Breast Cancer Surgery Quality Through a Collaborative Surgery Database</t>
  </si>
  <si>
    <t>Immune Analysis of Breast Cancer-Draining Lymph Nodes to Predict Clinical Outcomes</t>
  </si>
  <si>
    <t>Sentinel Node Versus Axillary Dissection in Breast Cancer</t>
  </si>
  <si>
    <t>Komen (Susan G.) Breast Cancer Fdn - Vermont-NH Affiliate</t>
  </si>
  <si>
    <t>Radiation Therapy Oncology Group (RTOG)</t>
  </si>
  <si>
    <t>Vermont's Advanced Education Nursing Traineeship.</t>
  </si>
  <si>
    <t>Rehabilitation and Movement Sciences</t>
  </si>
  <si>
    <t>Henry, Sharon M.</t>
  </si>
  <si>
    <t>Chase, Lisa C</t>
  </si>
  <si>
    <t>Green Mountain National Forest Trails Collaborative</t>
  </si>
  <si>
    <t>Bassett (Mary Imogene) Hospital</t>
  </si>
  <si>
    <t>ROPS Grant - The Social Marketing of Rollover Protection:  A Multistate Expansion</t>
  </si>
  <si>
    <t>Utah State University</t>
  </si>
  <si>
    <t>Holistic Management International</t>
  </si>
  <si>
    <t>Whole Farm Planning for Women Farmers</t>
  </si>
  <si>
    <t>Northeast Regional Center for Rural Development</t>
  </si>
  <si>
    <t>Shea, Erin S</t>
  </si>
  <si>
    <t>Wilmot, Timothy R</t>
  </si>
  <si>
    <t>Kenton, Elizabeth B</t>
  </si>
  <si>
    <t>University of Massachusetts</t>
  </si>
  <si>
    <t>Vermont Libraries Resource-Sharing System</t>
  </si>
  <si>
    <t>Todd, John H</t>
  </si>
  <si>
    <t>Acoustical Monitoring of Biodiversity and Phenology:  A Pilot Wildlife Monitoring Partnership for Adaptive Management</t>
  </si>
  <si>
    <t>Research to Support Visitor Management at Klondike Gold Rush National Historical Park</t>
  </si>
  <si>
    <t>Sandia National Laboratories, New Mexico</t>
  </si>
  <si>
    <t xml:space="preserve">Multi-Intelligence Fusion and Complex Signature Detection Using Geospatial/Temporal Semantic Graphs
</t>
  </si>
  <si>
    <t>The Urban Forest, Childhood Asthma, and Community Air Quality</t>
  </si>
  <si>
    <t>OMYA, Inc</t>
  </si>
  <si>
    <t>Ecological Transformation of Mining Wastes to Environmentally Useful Products</t>
  </si>
  <si>
    <t>Belliveau, Cynthia L</t>
  </si>
  <si>
    <t>Vermont Training Program Grant</t>
  </si>
  <si>
    <t>University of Vermont Ronald E. McNair Post-Baccalaureate Achievement Program</t>
  </si>
  <si>
    <t>Montana State University</t>
  </si>
  <si>
    <t>National Technical Assistance Center for Alternative Transportation in Public Lands</t>
  </si>
  <si>
    <t>Transportation Education Development Pilot Program</t>
  </si>
  <si>
    <t>Leonardo Technologies Inc. (LTI)</t>
  </si>
  <si>
    <t>Northeast Alliance Initiative</t>
  </si>
  <si>
    <t>Simpatico, Thomas A</t>
  </si>
  <si>
    <t>MHISSION-VT:  Mental Health Intergovernmental Service System Interactive Online Network for Vermont</t>
  </si>
  <si>
    <t>College</t>
  </si>
  <si>
    <t>All Colleges</t>
  </si>
  <si>
    <t>CALS</t>
  </si>
  <si>
    <t>CAS</t>
  </si>
  <si>
    <t>CESS</t>
  </si>
  <si>
    <t>CEMS</t>
  </si>
  <si>
    <t>COM</t>
  </si>
  <si>
    <t>CNHS</t>
  </si>
  <si>
    <t>Mechanisms of Specific Trunk Exercises in Low Back Pain</t>
  </si>
  <si>
    <t>EXT</t>
  </si>
  <si>
    <t>LIBS</t>
  </si>
  <si>
    <t>RSENR</t>
  </si>
  <si>
    <t>BSAD</t>
  </si>
  <si>
    <t>OTHER</t>
  </si>
  <si>
    <t>Vice President for Research</t>
  </si>
  <si>
    <t>Vice President for Student and Campus Life - Academic Support Programs</t>
  </si>
  <si>
    <t>Continuing Education</t>
  </si>
  <si>
    <t>HorseQuest Community of Practice</t>
  </si>
  <si>
    <t>Auburn University</t>
  </si>
  <si>
    <t>Development of Biosecurity Materials for eXtension Website</t>
  </si>
  <si>
    <t>Maintain CRIS Data Collection for NIFA State Partners and Grantees and Support Transition to REEPort</t>
  </si>
  <si>
    <t>Building Resilience Through Community-Based Action Research:  Identifying Vulnerabilities and Facilitating Change in Rural Mobile Home Parks</t>
  </si>
  <si>
    <t>Conner, David S.</t>
  </si>
  <si>
    <t>Michigan State University</t>
  </si>
  <si>
    <t>Farm-to-Institution:  Guiding Marketing and Pricing Decision for Small and Medium Sized Farms</t>
  </si>
  <si>
    <t>Peace Corps Strategy Contract - 2010</t>
  </si>
  <si>
    <t>Learning Point Associates</t>
  </si>
  <si>
    <t>Onsite Data Collection to Evaluate the Enhancing Education Through Technology Project</t>
  </si>
  <si>
    <t>Vermont Department of Health Evaluation Framework for Community Based Obesity Prevention Programs</t>
  </si>
  <si>
    <t>Agriculture Innovation Demonstration Centers</t>
  </si>
  <si>
    <t>Evaluation of the Return House Transitional Living Program</t>
  </si>
  <si>
    <t>Central Vermont Community Action Council, Inc</t>
  </si>
  <si>
    <t>Exemplary Practices Project (EPP)</t>
  </si>
  <si>
    <t>Researching the Taste of Place in Vermont</t>
  </si>
  <si>
    <t>Chittenden County Regional Planning Commission</t>
  </si>
  <si>
    <t>Sustainability Indicators</t>
  </si>
  <si>
    <t>Impacts of Multifunctional Operations on Long Term Sustainability and Prosperity for Small and Medium-Sized Farms and Rural Communities</t>
  </si>
  <si>
    <t>Developing On-Line Tools to Aid Dairy Farmers Through Generational Business Transition Process</t>
  </si>
  <si>
    <t>Crop Insurance Education for Vermont Farmers 2010-2011</t>
  </si>
  <si>
    <t>Enhancing Food Security in Underserved Populations in the Northeast Through Sustainable Regional Food Systems</t>
  </si>
  <si>
    <t>Surveillance and Characterization of Bacterial Pathogens in Raw Milk Destined for Cheesemaking vs. Direct Human Consumption</t>
  </si>
  <si>
    <t>MAPLES:  More Active Play in Early Childhood Settings</t>
  </si>
  <si>
    <t>Linking Environmental, Sensory and Cultural Qualities of Artisan Cheese in Vermont</t>
  </si>
  <si>
    <t>Bosworth, Sidney C</t>
  </si>
  <si>
    <t>Biomass Feedstock Analysis and Production Techniques - Perennial Grass Crops</t>
  </si>
  <si>
    <t>Aerial Application of the Adelgid Killing Fungus L. Muscarium</t>
  </si>
  <si>
    <t>Evaluation of Current Landfill Conditions in Vermont Rural Areas and Providing Training to Help Landfill Operators Reduce Threats to Water Resources</t>
  </si>
  <si>
    <t>Fanslow, Yolanda H Chen</t>
  </si>
  <si>
    <t>Preventative Pest Control for Vermont Fruit and Vegetable Systems</t>
  </si>
  <si>
    <t>Hulett, Nancy M</t>
  </si>
  <si>
    <t>Vermont Master Composter Program</t>
  </si>
  <si>
    <t>Green Mountain Coffee Roasters, Inc.</t>
  </si>
  <si>
    <t>Confronting the Thin Months:  Participatory Learning on Best Practices and Impacts of the GMCR Food Security Program</t>
  </si>
  <si>
    <t>Rutgers University</t>
  </si>
  <si>
    <t>Biology, Distribution, and Pest Status of the Brown Marmorated Stink Bug in Agronomic, Fruit and Vegetable Crops and Urban Areas</t>
  </si>
  <si>
    <t>Entomopathogenic Fungi for Management of Pear Thrips, Western Flower Thrips and Other Related Insect Pests with Soil - Inhabiting Stages in Greenhouses and Forests</t>
  </si>
  <si>
    <t>University of Michigan</t>
  </si>
  <si>
    <t>Evaluation of Two Fungal Biopesticides Using a New and Novel Application Method in Commercial Tart Cherry and Apple Production</t>
  </si>
  <si>
    <t>Ross, Donald S</t>
  </si>
  <si>
    <t>Collaborative Research: Landform Controls on Hydrologic Flowpaths and Pedogenesis Explain Solute Retention and Export from Pedon to Catchment Scales</t>
  </si>
  <si>
    <t>A Survey of Nitrate Isotopes to Detect Atmospheric Nitrate Inputs to Stream and Soil Waters of Forested Watersheds in the Northeastern USA</t>
  </si>
  <si>
    <t>Environmental Protection Agency</t>
  </si>
  <si>
    <t>Scouting to Reduce Chemical Pesticide Use in Greenhouse Ornamentals</t>
  </si>
  <si>
    <t>American Floral Endowment</t>
  </si>
  <si>
    <t>Granular Formulations of Insect-Killing Fungi with Plant-Medicated IPM Systems for Thrips</t>
  </si>
  <si>
    <t>Bermingham, Laura Hill</t>
  </si>
  <si>
    <t>The Effect of Management Activities on the Population Persistence of Rare Plant Appalachian Jacob's Ladder (Polemonium Vanbrunatiae) in the Green Mountain National Forest</t>
  </si>
  <si>
    <t>Farley, Joshua C</t>
  </si>
  <si>
    <t>Field Naturalists Sponsored Masters Project Program</t>
  </si>
  <si>
    <t>Molofsky, Jane</t>
  </si>
  <si>
    <t>The Potential Evolutionary Response of Two Woody Invasive Species:  Japanese Barberry (Berberis thunbergii) and Oriental Bittersweet (Celastrus orbiculatus)</t>
  </si>
  <si>
    <t>Predicting Maple Sap Yields in Vacuum Tubing Operations</t>
  </si>
  <si>
    <t>Knight, Charles L</t>
  </si>
  <si>
    <t>The Zaragoza-Olyameles Regional Obsidian Survey, Puebla, Mexico</t>
  </si>
  <si>
    <t>Ballif, Bryan A.</t>
  </si>
  <si>
    <t>Phosphotyrosine-Dependent Regulatory Mechanisms of Mammalian Brain Development: A Large-Scale Phosphoproteomic and Biochemical Study</t>
  </si>
  <si>
    <t>Ajinomoto Company Inc.</t>
  </si>
  <si>
    <t>Amino Acid Taste Activation of the NST</t>
  </si>
  <si>
    <t>Gotelli, Nicholas J.</t>
  </si>
  <si>
    <t>Biodiversity and Infectious Disease Risk</t>
  </si>
  <si>
    <t>Loyola University New Orleans</t>
  </si>
  <si>
    <t>Taxonomy and Epidemiological Importance of Divergent Chagas Disease Vector Taxa</t>
  </si>
  <si>
    <t>Structural Role of Flightin in Thick Filaments of Drosophila Flight Muscle</t>
  </si>
  <si>
    <t>Geiger Jr, William E</t>
  </si>
  <si>
    <t>New Organometallic Radical-Cation Based Homogeneous and Heterogeneous Reactions and Materials</t>
  </si>
  <si>
    <t>NanoScale Corporation</t>
  </si>
  <si>
    <t>High Surface-Area Metal Oxide Sorbent for Sampling and Infrared Detection of Water Contaminants</t>
  </si>
  <si>
    <t>Advancing the Analysis of Secondary Organic Aerosols Through Innovations in Soft Ionization Aerosol Mass Spectrometry</t>
  </si>
  <si>
    <t>CAREER: Investigation of Zirconium-Catalyzed Phosphorus-Element Bond-Forming Reactions</t>
  </si>
  <si>
    <t>Novel Ligand Metal Complexes and Electrochemistry for C02 Adducts</t>
  </si>
  <si>
    <t>MRI:  Acquisition of an X-Ray Diffractometer at the University of Vermont</t>
  </si>
  <si>
    <t>Communication Sciences - CAS</t>
  </si>
  <si>
    <t>General Contract for the Vt. Department of Fish and Wildlife Archaeological Resources Assessments, Vermont</t>
  </si>
  <si>
    <t>Vesco Energy, LLC</t>
  </si>
  <si>
    <t>Archaeological Phase I Site Identification Survey for the South Burlington Solar Farm Project, South Burlington, Chittenden County, Vermont</t>
  </si>
  <si>
    <t>Charlotte (Town of)</t>
  </si>
  <si>
    <t>Champlain Co-Housing Path Phase I Site Identification Survey, Charlotte, Chittenden County, Vermont</t>
  </si>
  <si>
    <t>Phase I Site Identification for the Proposed Quechee State Park Contact Station Replacement Project, Hartford, Windsor County, Vermont</t>
  </si>
  <si>
    <t>Phase I Site Identification Survey of the Proposed Kill Kare State Park Hotel Renovation Project, Kill Kare State Park, St. Albans, Franklin County, Vermont</t>
  </si>
  <si>
    <t>Montpelier Community Renewable Energy Project Archaeological Resources Assessment</t>
  </si>
  <si>
    <t>Phase III Archaeological Data Recovery of Site VT-WD-2 within the Limits of the Proposed Jamaica State Park Septic Tank/Pump Station</t>
  </si>
  <si>
    <t>Archaeological Resources Assessment for the Proposed Bartlett Brook North Stormwater Project, South Burlington, Chittenden County, Vermont</t>
  </si>
  <si>
    <t>Harrington Engineering, Inc.</t>
  </si>
  <si>
    <t>Archaeological Resources Assessment for the Proposed Thetford Water Co-Op Inc. Water System Upgrade Project, Thetford, Orange County, Vermont</t>
  </si>
  <si>
    <t>Centerplan Companies</t>
  </si>
  <si>
    <t>Archaeological Resources Assessment for the Proposed Bradford Family Dollar Store Development Project, Bradford, Orange County, Vermont</t>
  </si>
  <si>
    <t>Waitsfield Water Source Staging Project Phase I Study</t>
  </si>
  <si>
    <t>Champlain College</t>
  </si>
  <si>
    <t>A Proposal for Supplemental Archaeological Resources Assessment for the Champlain College Residence Halls Project</t>
  </si>
  <si>
    <t>Smith Alvarez Sienkiewycz Architects</t>
  </si>
  <si>
    <t>Archaeological Phase III Data Recovery for VTANG Site VT-CH-994</t>
  </si>
  <si>
    <t>Archaeological Resources Assessment for the Proposed Village of Northfield Water Systems Improvement Project, Northfield, Washington County, Vermont</t>
  </si>
  <si>
    <t>Phase I Site Identification Survey of the Proposed Bradford Water System Improvements Project, Bradford, Orange County, Vermont</t>
  </si>
  <si>
    <t>Airport Sand and Fill, LLC</t>
  </si>
  <si>
    <t>Archaeological Phase I Site Identification Survey for the Proposed Airport Sand and Fill Project, Highgate, Franklin County, Vermont</t>
  </si>
  <si>
    <t>Vermont Gas Systems</t>
  </si>
  <si>
    <t>Phase 1 Site Identification Survey of the Proposed Vermont Gas Richmond Pipeline, Richmond, Chittenden County, Vermont</t>
  </si>
  <si>
    <t>Archaeological Resources Assessment and Historic Review for the Essex Junction Crescent Connector Scoping Study, Essex Junction, Chittenden County, Vermont</t>
  </si>
  <si>
    <t>Archaeological Resources Assessment for the Jay Switching Station-Kingdom Community Wind Project, Jay, Orleans County, Vermont</t>
  </si>
  <si>
    <t>Coordination of 2010 Archaeological Mitigation for the U.S. Forest Service Little Rock Pond Shelter Project, Mt. Tabor, Vermont</t>
  </si>
  <si>
    <t>Archaeological Resources Assessments for the Vermont Statewide Drinking Water State Revolving Loan Fund Projects</t>
  </si>
  <si>
    <t>Archaeological Resources Assessment for the Proposed Gary Rapanotti Sugar House Expansion Project, Chester, Windsor County, Vermont</t>
  </si>
  <si>
    <t>Archaeological Resources Assessment for the proposed Town of Shelburne LaPlatte River Crossing Path Study, Shelburne, Chittenden County, Vermont</t>
  </si>
  <si>
    <t>Archaeological Resources Assessment for the Proposed Wadel Poultry Barn Construction, Wolcott, Lamoille County, Vermont</t>
  </si>
  <si>
    <t>Williston (Town of)</t>
  </si>
  <si>
    <t>Phase I Site Identification Survey of the Proposed Allen Brook Restoration Project - Griswold Cuts, Williston, Chittenden County, Vermont</t>
  </si>
  <si>
    <t>Vermont Telecommunications Authority</t>
  </si>
  <si>
    <t>Archaeological Resources Assessment for the proposed NCIC Cell Tower in Barnet, Caledonia County, Vermont</t>
  </si>
  <si>
    <t>Essex Alliance Church</t>
  </si>
  <si>
    <t>Continuation of Phase III Archaeological Data Recovery at Site VT-CH-909 Within the Proposed Brandywine Development, Williston, Chittenden County, Vermont</t>
  </si>
  <si>
    <t>Beaver Wood Energy Pownal LLC</t>
  </si>
  <si>
    <t>Phase I Site Identification Survey of the Proposed Beaver Wood Energy Project, Pownal, Bennington County, Vermont</t>
  </si>
  <si>
    <t>Tri-Town Water District</t>
  </si>
  <si>
    <t>Archaeological Phase I Site Identification Survey for the Proposed Tri-Town Water District Project on State of Vermont Land in West Addison, Addison County, Vermont</t>
  </si>
  <si>
    <t>Greater Burlington Industrial Corporation</t>
  </si>
  <si>
    <t>Archaeological Phase II Data Recovery at Sites VT-CH-21 and VT-Ch-101 within Lots 1 and 2 of the Catamount Industrial Park, Milton, Chittenden County, Vermont</t>
  </si>
  <si>
    <t>SP Land Company, LLC</t>
  </si>
  <si>
    <t>Archaeological Resources Assessment for the proposed Killington Resort Full Master Plan Build-Out, Killington, Rutland County, Vermont</t>
  </si>
  <si>
    <t>Archaeological Resources Assessment for the  Proposed Vanderway Dairy Barn Expansion Project, Ferrisburgh, Addison County, Vermont</t>
  </si>
  <si>
    <t>Hoyle, Tanner and Associates, Inc.</t>
  </si>
  <si>
    <t>Archaeological Resources Assessment for the Proposed Windsor-Mill Brook Siphon Replacement and Pump Station Upgrade, Windsor, Windsor County, Vermont</t>
  </si>
  <si>
    <t>Jay Peak Resort</t>
  </si>
  <si>
    <t>Archaeological Resources Assessment for the Proposed Jay Peak Resort Master Development Project, Jay, Orleans County, Vermont</t>
  </si>
  <si>
    <t>Charlotte FEGC 019-4(20) Ground Penetrating Radar Archaeological Resources Assessment</t>
  </si>
  <si>
    <t>Cross Consulting Engineers, P.C</t>
  </si>
  <si>
    <t>Phase I Site Identification Survey of the Proposed Milton Credit Union Construction, Milton, Chittenden County, Vermont</t>
  </si>
  <si>
    <t>Archaeological Resources Assessment for the Proposed Barre City and Barre Town Multi-Use Path Conceptual Alignment Study, Barre, Washington County, Vermont</t>
  </si>
  <si>
    <t>Phase I Site Identification Survey of the Proposed Button Bay State Park Cabin Construction 2010, Ferrisburgh, Chittenden County, Vermont</t>
  </si>
  <si>
    <t>Orin Thomas and Sons, Inc.</t>
  </si>
  <si>
    <t>Archaeological Resources Assessment for the Proposed Orin Thomas and Sons Track #4 Development Project, Rutland, Rutland County, Vermont</t>
  </si>
  <si>
    <t>Vanasse Hangen Brustlin, Inc.</t>
  </si>
  <si>
    <t>Archaeological Resources Assessment for the Proposed Beaver Wood Energy Project, Pownal, Brattleboro County, Vermont</t>
  </si>
  <si>
    <t>Supplemental Archaeological Phase III Data Recovery, Phase II Testing and Phase I Survey for the Addison-Crown Point NY Bridge BHF 032-1(10) Project</t>
  </si>
  <si>
    <t>Guilford (Town of)</t>
  </si>
  <si>
    <t>Phase I Site Identification of the Proposed Village of Algiers Waterline Project, Guildford, Windham County, Vermont</t>
  </si>
  <si>
    <t>Montpelier Gun Club, Inc.</t>
  </si>
  <si>
    <t>Archaeological Resources Assessment for the Proposed Montpelier Gun Club Shot Curtain Project, Berlin, Washington County, Vermont</t>
  </si>
  <si>
    <t>Archaeological Resources Assessment for the Proposed Pikna Sugarhouse Project, Bakersfield, Franklin County, Vermont</t>
  </si>
  <si>
    <t>Archaeological Resources Assessment for the Proposed Waitsfield Water Service Lines Project, Waitsfield, Washington County, Vermont</t>
  </si>
  <si>
    <t>Phase I Site Identification Survey of the Proposed Allen Brook Restoration Project - Lefebvre-Southridge Cuts, Williston, Chittenden County, Vermont</t>
  </si>
  <si>
    <t>Pizzagalli Properties, LLC.</t>
  </si>
  <si>
    <t>Archaeological Phase I Site Identification Survey for the Mountain View Office Park, Lot 6, Tilley Drive, South Burlington, Chittenden County, Vermont</t>
  </si>
  <si>
    <t>Phase I Site Identification Survey for the Proposed Kingdom Community Wind Project, Lowell, Orleans County, Vermont</t>
  </si>
  <si>
    <t>Weston and Sampson Engineers, Inc.</t>
  </si>
  <si>
    <t>Archaeological Resources Assessment and Historic Properties Review for the Proposed Morrisville A Street Buildings Brownfield Project, Morrisville, Lamoille County, Vermont</t>
  </si>
  <si>
    <t>Phase I Site Identification of the Proposed Wadel Poultry Barn Construction, Wolcott, Lamoille County, Vermont</t>
  </si>
  <si>
    <t>2008 Forests, Parks and Recreation General Contract for Archaeological Resources Assessments</t>
  </si>
  <si>
    <t>Archaeological Resources Assessment for the Proposed Bennington Family Housing Project, Bennington, Bennington County, Vermont</t>
  </si>
  <si>
    <t>Steve Hurlbut</t>
  </si>
  <si>
    <t>Phase I Site Identification Survey of the Proposed Hurlbut Residential Development Project, St. Albans, Franklin County, Vermont</t>
  </si>
  <si>
    <t>Economics</t>
  </si>
  <si>
    <t>Sicotte, Richard A</t>
  </si>
  <si>
    <t>Renegotiation of Highway Construction Contracts:  An Economic Analysis of Change Orders Issued by the Vermont Agency of Transportation, 2004-2009</t>
  </si>
  <si>
    <t>English</t>
  </si>
  <si>
    <t>Stephany, William A</t>
  </si>
  <si>
    <t>Dante's Commedia</t>
  </si>
  <si>
    <t>Dupigny-Giroux, Lesley-Ann L.</t>
  </si>
  <si>
    <t>Track 2:  Satellites, Weather and Climate:  A Professional Development Teacher Collaborative to Enhance literacy in the Climate, Atmosphere and Geospatial Sciences</t>
  </si>
  <si>
    <t>Wemple, Beverley C</t>
  </si>
  <si>
    <t>New England Interstate Water Pollution Control Commission</t>
  </si>
  <si>
    <t>Assessing Road Drainage Impacts to Lake Champlain Water Quality</t>
  </si>
  <si>
    <t>Interpreting the Interstates - How Highways Changed Rural America's Sense of Place</t>
  </si>
  <si>
    <t>Deciphering 6 My of the Greenland Ice Sheet History Using In Situ 10-Be From Marine Sediment Cores</t>
  </si>
  <si>
    <t>Collaborative Research: Shallow-Sea Hydrothermal Systems: Micron-Scale Sedimentary Sulfur Cycling and its Impact on Ocean Processes</t>
  </si>
  <si>
    <t>Lini, Andrea</t>
  </si>
  <si>
    <t>Lake Rescue Association</t>
  </si>
  <si>
    <t>Historical Sediment and Organic Matter Accumulation Rates in Lake Rescue, Ludlow, Vermont</t>
  </si>
  <si>
    <t>Acquisition of a Noble Gas Mass Spectrometer and Development of a Multi-User Facility for 40Ar/39Ar Geochronology at the University of Vermont</t>
  </si>
  <si>
    <t>Global &amp; Regional Studies</t>
  </si>
  <si>
    <t>Vivanco, Luis A</t>
  </si>
  <si>
    <t>Georgia Southern University</t>
  </si>
  <si>
    <t>Developing Public Policy Capacities in a North American Context:  Investigating (MIS) perceptions and Building New Continental Frameworks</t>
  </si>
  <si>
    <t>Colorado School of Mines</t>
  </si>
  <si>
    <t>Theoretical Investigations of the Structure and Properties of Metallic Glasses</t>
  </si>
  <si>
    <t>Undergraduate Research on Complex Materials</t>
  </si>
  <si>
    <t>CAREER: Imaging Excitons, Spin Coupling and Magnetism in Discotic Crystalline Organic Semiconductors</t>
  </si>
  <si>
    <t>Rankin, Joanna M</t>
  </si>
  <si>
    <t>West Virginia University</t>
  </si>
  <si>
    <t>PIRE: An International Pulsar Timing Array for Gravitational Wave Detection</t>
  </si>
  <si>
    <t>Wu, Jun-Ru</t>
  </si>
  <si>
    <t>Montclair State University</t>
  </si>
  <si>
    <t>Feasibility of Ultrasound Technology for Great Lakes Ballast Water Treatment</t>
  </si>
  <si>
    <t>Behavior Therapy &amp; Psychotherapy Center</t>
  </si>
  <si>
    <t>National Development and Research Institutes, Inc. (NDRI)</t>
  </si>
  <si>
    <t>The Impact of Transient Domesticity Coparenting in Poor African American Families</t>
  </si>
  <si>
    <t>Hoza, Betsy</t>
  </si>
  <si>
    <t>A Translational Approach to Evaluating the Effects of Physical Activity on ADHD</t>
  </si>
  <si>
    <t>Anxiety Vulnerability and Smoking Cessation</t>
  </si>
  <si>
    <t>Fox, Kathryn J</t>
  </si>
  <si>
    <t>Vermont AHS Department of Corrections</t>
  </si>
  <si>
    <t>Circles of Support and Accountability Evaluation</t>
  </si>
  <si>
    <t>Edelman, Susan W</t>
  </si>
  <si>
    <t>Vermont Deaf-Blind Project</t>
  </si>
  <si>
    <t>Supporting Faculty to Teach All Students: A Universal Design Consulting Team Model</t>
  </si>
  <si>
    <t>Lisi-Baker, Deborah</t>
  </si>
  <si>
    <t>PRIDE Outreach Initiative</t>
  </si>
  <si>
    <t>CSHN Nutritionist</t>
  </si>
  <si>
    <t>BEST Funds Effect Positive Outcomes for Students and School Personnel</t>
  </si>
  <si>
    <t>CSHN Physical Therapist Consultant</t>
  </si>
  <si>
    <t>Vermont Educational Surrogate Parent Program</t>
  </si>
  <si>
    <t>The Continence Training Project</t>
  </si>
  <si>
    <t>The Development and Delivery of an Approval Restraint and Seclusion Training</t>
  </si>
  <si>
    <t>Education for Homeless Children and Youth</t>
  </si>
  <si>
    <t>Inclusive Post Secondary Education</t>
  </si>
  <si>
    <t>CSHN Continence Project Grant FY11</t>
  </si>
  <si>
    <t>Children's Integrated Services - Early Intervention</t>
  </si>
  <si>
    <t>Vermont I-TEAM Program</t>
  </si>
  <si>
    <t>Assistive Technology Tryout Center</t>
  </si>
  <si>
    <t>Vermont Early Intervention/Early Childhood Special Education Masters Program</t>
  </si>
  <si>
    <t>Act 230</t>
  </si>
  <si>
    <t>Sullivan, Maureen A.</t>
  </si>
  <si>
    <t>The Early Education (FEL) Component of the SPDG Grant</t>
  </si>
  <si>
    <t>Vermont State Gear Up School Improvement Alliance</t>
  </si>
  <si>
    <t>The Training and Technical Assistance of the VIIM Project/VT SPDG</t>
  </si>
  <si>
    <t>Downes, John M</t>
  </si>
  <si>
    <t>District Level Systems Change: Planning Period</t>
  </si>
  <si>
    <t>Innovation Transfer and Organizational Learning:  Implications for Collaborative Conservation and Youth Engagement in Public Sector Settings</t>
  </si>
  <si>
    <t>Monahan, Mary E</t>
  </si>
  <si>
    <t>Vermont Adolescent Literacy and Learning</t>
  </si>
  <si>
    <t>Bridging - Medicaid Early Literature</t>
  </si>
  <si>
    <t>Assist the Vermont Reads Institute with the Bridging Project and the Literacy Leadership Institute</t>
  </si>
  <si>
    <t>Reyes, Cynthia C</t>
  </si>
  <si>
    <t>National Writing Project Corporation</t>
  </si>
  <si>
    <t>National Writing Project</t>
  </si>
  <si>
    <t>Tinkler, Alan S</t>
  </si>
  <si>
    <t>Learn &amp; Serve America</t>
  </si>
  <si>
    <t>Making a Difference Through Service-Learning</t>
  </si>
  <si>
    <t>Vermont Secondary Science Partnership (VSSP)</t>
  </si>
  <si>
    <t>Leadership and Developmental Sciences</t>
  </si>
  <si>
    <t>Vallett, Carol M</t>
  </si>
  <si>
    <t>Northeast Kingdom Learning Services, Inc.</t>
  </si>
  <si>
    <t>Program Evaluation of the Vermont High School Completion Program</t>
  </si>
  <si>
    <t>Weinstock, Jacqueline S</t>
  </si>
  <si>
    <t>Tennessee Tech University</t>
  </si>
  <si>
    <t>Critical Thinking Assessment Test National Dissemination Project-UVM</t>
  </si>
  <si>
    <t>Title IVE FY 2011</t>
  </si>
  <si>
    <t>Erickson, Robert M</t>
  </si>
  <si>
    <t>Assessing the Credibility and Usability of a Website to Deliver Ecological Research Findings</t>
  </si>
  <si>
    <t>Harvesting Data from Advanced Technologies - Phase I</t>
  </si>
  <si>
    <t>Support for US-Based Students to Attend the 2010 IEEE International Conference on Data Mining (ICDM 2010), December 13-17, 2010, Sydney, Australia</t>
  </si>
  <si>
    <t>Buzas, Jeff S</t>
  </si>
  <si>
    <t>Vermont Oxford Network, Inc.</t>
  </si>
  <si>
    <t>Statistical Support for the Vermont Oxford Network</t>
  </si>
  <si>
    <t>Danforth, Christopher M</t>
  </si>
  <si>
    <t>Collaborative Research: Mathematics and Climate Change Research Network</t>
  </si>
  <si>
    <t>Simons Foundation</t>
  </si>
  <si>
    <t>Combinatorial Polynomials Arising from Representations</t>
  </si>
  <si>
    <t>Site Class, Amplification and Liquefaction Hazard for Burlington and Colchester 7.5-Minute Quadrangles, Vermont</t>
  </si>
  <si>
    <t>Verification of Abutment and Retaining Wall Design Assumptions</t>
  </si>
  <si>
    <t>Use of Piles in Slope Stabilization</t>
  </si>
  <si>
    <t>Correlating Laboratory Behavior of Porous Concrete to Field Performance</t>
  </si>
  <si>
    <t>Hernandez, Eric M</t>
  </si>
  <si>
    <t>Hill, Jane E.</t>
  </si>
  <si>
    <t>Carnegie Mellon University</t>
  </si>
  <si>
    <t>Analytical and Modeling Support for Carnegie Mellon University RenewElec Project</t>
  </si>
  <si>
    <t>Burlington Electric Department</t>
  </si>
  <si>
    <t>EnergyMinder:  An Energy Efficiency Social Network Supporting the eEnergy Vermont Project</t>
  </si>
  <si>
    <t>A Nationwide Consortium of Universities to Revitalize Electric Power Engineering Education by State-of-the-Art Laboratories</t>
  </si>
  <si>
    <t>UVM Smart Energy Grid Research - CDP 18.10</t>
  </si>
  <si>
    <t>Central Vermont Public Service Corporation</t>
  </si>
  <si>
    <t>ARRA: Vermont Critical Peak Electricity Pricing Experiment</t>
  </si>
  <si>
    <t>Hitt, Darren L</t>
  </si>
  <si>
    <t xml:space="preserve">National Space Grant Foundation </t>
  </si>
  <si>
    <t>ESMD Senior Design Project "Mini Moving Liquid Gyroscope-Small Spacecraft</t>
  </si>
  <si>
    <t>Versatile Onboard Traffic Embedded Roaming Sensors</t>
  </si>
  <si>
    <t>Marshall, Jeffrey Scott</t>
  </si>
  <si>
    <t>Department of Energy Power Systems Fellowship Program</t>
  </si>
  <si>
    <t>DuPont (E I de Nemours) and Company</t>
  </si>
  <si>
    <t>Development of a Computer-Aided Design Strategy for Least-Cost Long-Term Monitoring (LTM) of Groundwater-Contaminated Sites</t>
  </si>
  <si>
    <t>ENVIRON</t>
  </si>
  <si>
    <t>Optimal Ground-Service Heat Pump System Design</t>
  </si>
  <si>
    <t>Feasibility of Identifying a Groundwater Contaminant Source from Data on Flow and Transport</t>
  </si>
  <si>
    <t>Optimal Design of Porous Concrete - Phase III</t>
  </si>
  <si>
    <t>Porter, Douglas W.</t>
  </si>
  <si>
    <t>Trestle Stabilization Program at Golden Spike National Historic Site</t>
  </si>
  <si>
    <t>Department of the Navy</t>
  </si>
  <si>
    <t>Conservation Work at Camp Pendleton, CA - #1: Research and Removal of Carriage House; #2: Stabilization and Restoration of Room #1; #3: Las Flores Adobe Period 2:  #4</t>
  </si>
  <si>
    <t>Rosen, Michael J.</t>
  </si>
  <si>
    <t>University of Florida</t>
  </si>
  <si>
    <t>Development of a Self-Referenced Personal Omnipurpose Orthotic Control Interface (SPOOCI)</t>
  </si>
  <si>
    <t>MITRE Corporation</t>
  </si>
  <si>
    <t>Collaborative Senior Design Project: Information Management System for USAF</t>
  </si>
  <si>
    <t>Varhue, Walter J</t>
  </si>
  <si>
    <t>Nano-Material Based Devices</t>
  </si>
  <si>
    <t>Tompkins, John D.</t>
  </si>
  <si>
    <t>Brummel-Ziedins, Kathleen E.</t>
  </si>
  <si>
    <t>Haematologic Technologies, Inc.</t>
  </si>
  <si>
    <t>A Global Test of Hemostatic Risk</t>
  </si>
  <si>
    <t xml:space="preserve">Iconic Therapeutics, Inc.
</t>
  </si>
  <si>
    <t>Evaluation of IgG-like Protein in in vitro Thrombin Generation Assay</t>
  </si>
  <si>
    <t>The Prothrombinase Complex: A Model of an Enzyme-Cofactor Complex</t>
  </si>
  <si>
    <t>The Biological and Chemical Function of Selenium in Enzymes</t>
  </si>
  <si>
    <t>Systems Biology for Biological Responses to Severe Hemorrhage</t>
  </si>
  <si>
    <t xml:space="preserve">Iron Delivery via Blood: Structure Role  of Transferrin  </t>
  </si>
  <si>
    <t>Philips Healthcare</t>
  </si>
  <si>
    <t>Master Research Collaboration Agreement</t>
  </si>
  <si>
    <t>Amgen</t>
  </si>
  <si>
    <t>Master Materials and Funding Agreement</t>
  </si>
  <si>
    <t>Electronic Loan Repayment Program FY11</t>
  </si>
  <si>
    <t>VDH/HRSA Physician Placement Specialist</t>
  </si>
  <si>
    <t>Vermont AHEC Grant:  To Improve Vermont's Public Health by Establishing Educational Partnerships, Supporting Students and Health Professionals and Engaging in Community Outreach and Education</t>
  </si>
  <si>
    <t>Planning Vermont's Healthcare Workforce Future</t>
  </si>
  <si>
    <t>Model State-Supported Area Health Education Centers</t>
  </si>
  <si>
    <t>Vermont Blueprint for Health</t>
  </si>
  <si>
    <t>Kessler, Rodger S.</t>
  </si>
  <si>
    <t>American Academy of Family Physicians Foundation</t>
  </si>
  <si>
    <t>Mental Health, Behavioral Health, and Substance Abuse in Patient-Centered Medical Home Practices:  A Survey of NCQA PCMH Practice</t>
  </si>
  <si>
    <t>Mental Health Substance Abuse and Health Behavior Workforce Project</t>
  </si>
  <si>
    <t>American Academy of Family Physicians</t>
  </si>
  <si>
    <t>Collaborative National Network Examining Comparative Effectiveness Trials (CONNECT)</t>
  </si>
  <si>
    <t>Keating, Friederike Kyra</t>
  </si>
  <si>
    <t>Variation in Recovery:  Role of Gender on Outcomes in Acute Myocardial Infarction (AMI) Patients (VIRGO)</t>
  </si>
  <si>
    <t>New England, New York and Quebec Regional Clinical Center</t>
  </si>
  <si>
    <t>Advanced Glycation End-Products and Diastolic Dysfunction (AGEDD)</t>
  </si>
  <si>
    <t>Gilead Sciences, Inc.</t>
  </si>
  <si>
    <t>Energetic Considerations of Tachycardia-Induced Contractures: Effects of Ranolazine in Human Myocardium from Patients with Diastolic Dysfunction</t>
  </si>
  <si>
    <t>Renal Optimization Strategies Evaluation in Acute Heart Failure (ROSE-AHF)</t>
  </si>
  <si>
    <t xml:space="preserve">Spees, Jeffrey L. / Shimada, Issei </t>
  </si>
  <si>
    <t>Regulation of Reactive Astrocyte Formation by Gamma-Secretase Cleavage Products after CNS Injury</t>
  </si>
  <si>
    <t>Toth, Michael John</t>
  </si>
  <si>
    <t>Muscle Disuse and Contractile Dysfunction in the Elderly</t>
  </si>
  <si>
    <t>The Impact of Glycemic Control on Cardiac Function and of Cardiac Function on Glycemic Control in Patients with Type 2 Diabetes (DM) and Heart Failure (HF)</t>
  </si>
  <si>
    <t>Kien, Craig Lawrence</t>
  </si>
  <si>
    <t>Takeda Pharmaceuticals North America, Inc.</t>
  </si>
  <si>
    <t>Additive Effects of TZD and DPP-4 Inhibitor Therapy on Beta-Cell Mass and Function</t>
  </si>
  <si>
    <t>Diabetes Action Research and Education Foundation</t>
  </si>
  <si>
    <t>Mechanisms Mediating B-cell Adaptation in Partial Hepatectomy</t>
  </si>
  <si>
    <t>Role of AMPK in B-cell Growth and Survival</t>
  </si>
  <si>
    <t>Novartis Pharmaceuticals, Inc.</t>
  </si>
  <si>
    <t>Effects of Aliskiren on Adipocyte and Beta Cell Proliferation and Differentiation</t>
  </si>
  <si>
    <t>Adipose Tissue Amyloid Precursor Protein and Beta-Amyloid</t>
  </si>
  <si>
    <t>Ganguly, Eric K</t>
  </si>
  <si>
    <t>PIANO: Pregnancy in Inflammatory Bowel Disease and Neonatal Outcomes</t>
  </si>
  <si>
    <t xml:space="preserve">A Curriculum for Clinical Research Training in Vermont </t>
  </si>
  <si>
    <t>Medical Student Summer Study - Vermont Statewide Unused Medication Take Back and Disposal Program</t>
  </si>
  <si>
    <t xml:space="preserve">Etiology of Geographic and Racial Differences in Stroke 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</si>
  <si>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</si>
  <si>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</si>
  <si>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</si>
  <si>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</si>
  <si>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p38 MAPK as a Female-Specific Druggable Target in CNS Autoimmune Disease</t>
  </si>
  <si>
    <t>Teuscher, Cory / Krementsov, Dimitry N</t>
  </si>
  <si>
    <t>National Multiple Sclerosis Society</t>
  </si>
  <si>
    <t>p38 MAPK as a Female-Specific Druggable Target in Autoimmune Disease of the CNS</t>
  </si>
  <si>
    <t>Exploration of the Biologic Basis for Underperformance of OPV and Rotavirus Vaccines in Bangladesh</t>
  </si>
  <si>
    <t>Allen, Gilman B.</t>
  </si>
  <si>
    <t>Asthma and Allergy Foundation of America</t>
  </si>
  <si>
    <t>Reflux and Asthma:  The Mechanism of Acid-Induced Airways Hyperresponsiveness</t>
  </si>
  <si>
    <t>Bates, Jason H.</t>
  </si>
  <si>
    <t>A Multi-Scale Approach to Airway Hyperresponsiveness: from Molecule to Organ</t>
  </si>
  <si>
    <t>Translation Research in Lung Biology and Disease</t>
  </si>
  <si>
    <t>Maine Medical Center</t>
  </si>
  <si>
    <t>Management of Bacterial Air Contamination in CF Clinics</t>
  </si>
  <si>
    <t>Leclair, Laurie W. / Teneback, Charlotte C</t>
  </si>
  <si>
    <t>Cystic Fibrosis Foundation</t>
  </si>
  <si>
    <t>Antipseudonomal Effects of Bioengineered Lysozyme</t>
  </si>
  <si>
    <t>Lundblad, Lennart K.A.</t>
  </si>
  <si>
    <t>Hoffmann-La Roche Inc.</t>
  </si>
  <si>
    <t>Bronchoconstriction and the Role of Mast Cells</t>
  </si>
  <si>
    <t>Fred Hutchinson Cancer Center</t>
  </si>
  <si>
    <t>A Randomized Phase II Trial of CMV Prevention in Acute Lung Injury</t>
  </si>
  <si>
    <t>National Palliative Care Research Center</t>
  </si>
  <si>
    <t>Changing the Paradigm of In-Hospital CPR with Informed Assent:  A Pilot Study</t>
  </si>
  <si>
    <t>Bioengineering New Lungs from Cadaveric Lung Scaffolds</t>
  </si>
  <si>
    <t>Boehringer Ingelheim (Canada) Ltd.</t>
  </si>
  <si>
    <t>Crystal Structures of a Replicative DNA Polymerase Bound to Boehringer Ingelheim Compounds</t>
  </si>
  <si>
    <t>Shen, Aimee</t>
  </si>
  <si>
    <t>Chemically Interrogating Clostridium Difficile Glucosylating Toxin Activation</t>
  </si>
  <si>
    <t>Wallace, Susan S</t>
  </si>
  <si>
    <t>Structure and Function of DNA Repair Enzymes</t>
  </si>
  <si>
    <t>Palmer, Bradley M</t>
  </si>
  <si>
    <t>Cardiomyocyte Zinc and its Regulation of Contraction-Relaxation Function</t>
  </si>
  <si>
    <t>Agouron Institute</t>
  </si>
  <si>
    <t>International UVM Practical Course on Three-Dimensional Cryo Electron Microscopy of Single Particles</t>
  </si>
  <si>
    <t>3D Structure of Membrane Proteins</t>
  </si>
  <si>
    <t>Myosin Va and VI Cargo Transport:  In Vitro Model Systems</t>
  </si>
  <si>
    <t>Cardiac Myosin Binding Protein-C: Structure, Function and Regulation</t>
  </si>
  <si>
    <t>Parkinson's Disease Foundation</t>
  </si>
  <si>
    <t>Nicotine Treatment of Impulsivity in Parkinson's Disease:  A Pilot Study</t>
  </si>
  <si>
    <t>Connective Tissue and Nervous System Mechanisms of CAM Therapies for Low Back Pain</t>
  </si>
  <si>
    <t>Thymectomy in Non-Thmomatous MG Patients on Prednisone</t>
  </si>
  <si>
    <t>Massachusetts General Hospital</t>
  </si>
  <si>
    <t>Trial of High Fat/High Calorie Diet in ALS</t>
  </si>
  <si>
    <t>Obstetrics &amp; Gynecology - Reprod Endocrn&amp;Infertility</t>
  </si>
  <si>
    <t>Pregnancy in Polycystic Ovary Syndrome</t>
  </si>
  <si>
    <t>Prepregnancy Phenotype and Predisposition to Preeclampsia</t>
  </si>
  <si>
    <t>Perinatal Improvement Community</t>
  </si>
  <si>
    <t>Severe H1N1 Influenza Infection During Pregnancy: Pathophysiologic Mechanisms</t>
  </si>
  <si>
    <t>Obstetrics and Gynecology&amp;Reprod</t>
  </si>
  <si>
    <t>Radiology Technologist Workshop</t>
  </si>
  <si>
    <t>Genetics of Mammographic Appearances and Patterns (The GenMap Study)</t>
  </si>
  <si>
    <t>Journey Forward Cancer Survivor Care Planning in the Rural Northeast</t>
  </si>
  <si>
    <t>Vermont Breast Cancer Surveillance System - Infrastructure Supplement</t>
  </si>
  <si>
    <t>Group Health Research Institute</t>
  </si>
  <si>
    <t>Synthes Spine</t>
  </si>
  <si>
    <t>2011 Combined Neurosurgery/Orthopaedic Spine Surgery Symposium</t>
  </si>
  <si>
    <t>2011-2012 OREF Residency Enhancement Grant</t>
  </si>
  <si>
    <t>Stryker-Howmedica-Osteonics</t>
  </si>
  <si>
    <t>Bone Architecture of the Lumbar Pedicle:  Can We Measure Cortical Thickness with Spiral Computed Tomography?</t>
  </si>
  <si>
    <t>AO Advanced Principles and Techniques of Operative Fracture Management Course</t>
  </si>
  <si>
    <t>AO Basic Principles and Techniques of Operative Fracture Management Course II</t>
  </si>
  <si>
    <t>2011 Combined Neurosurgery and Orthopaedic Spine Surgery Symposium</t>
  </si>
  <si>
    <t>Systems Based Practice Simulation Curriculum</t>
  </si>
  <si>
    <t>Beynnon, Bruce D.</t>
  </si>
  <si>
    <t>A Case-Control Study of ACL Injury Risk Factors</t>
  </si>
  <si>
    <t>Doyle, Margaret F.</t>
  </si>
  <si>
    <t>Medical Foundation, The</t>
  </si>
  <si>
    <t>The Role of Adaptive Immunity in Atherosclerosis and Coronary Heart Disease</t>
  </si>
  <si>
    <t>Genetic Epidemiology of Causal Variants Across the Life Course</t>
  </si>
  <si>
    <t>Stress, Gene-Environment Interaction and Cardiovascular Disease</t>
  </si>
  <si>
    <t>Subclinical Renal Artery Atherosclerosis, Kidney Function and Hypertension</t>
  </si>
  <si>
    <t>Spiess, Page C</t>
  </si>
  <si>
    <t>Flight Attendant Medical Research Institute</t>
  </si>
  <si>
    <t>The Role of Redox Enzymes in Acrolein Toxicity</t>
  </si>
  <si>
    <t>Montefiore Medical Center</t>
  </si>
  <si>
    <t>Reduction of Annexin A5 in Antiphospholipid Pregnancy Loss</t>
  </si>
  <si>
    <t>Cardiopulmonary Structure and Function in the Multi-Ethnic Study of Atherosclerosis (MESA Lung)</t>
  </si>
  <si>
    <t>Biomarker Studies on the Pathogenesis of Non-AIDS Conditions Associated with HIV and Viral Hepatitis</t>
  </si>
  <si>
    <t>Bovill, Edwin G</t>
  </si>
  <si>
    <t>Genome-Wide Association Studies to Identify Genetic Components that Relate to Heart, Lung and Blood Disorders</t>
  </si>
  <si>
    <t>Department of Veterans Affairs</t>
  </si>
  <si>
    <t>Molecular Analyses of HPRT and PIGA T-Cell Mutant Isolates Recovered from Cloning</t>
  </si>
  <si>
    <t>Mutation Assays of Depleted Uranium Exposed Veterans (2009)</t>
  </si>
  <si>
    <t>Risk for in vivo Mutagenesis of the P53 Gene by Nucleoside Analog Antiviral Drug</t>
  </si>
  <si>
    <t>Barry, Sara E</t>
  </si>
  <si>
    <t>Immunization Registry Evaluation</t>
  </si>
  <si>
    <t>Systems Evaluation for Children and Youth with ASD/DD</t>
  </si>
  <si>
    <t>MVP Healthcare</t>
  </si>
  <si>
    <t>Youth Health Improvement Initiative-Behavioral Health</t>
  </si>
  <si>
    <t>Analysis of a Collaborative Worldwide Network of Neonatal ICU's</t>
  </si>
  <si>
    <t>Saulnier Sholler, Giselle L.</t>
  </si>
  <si>
    <t>Ishan Gala Foundation, The</t>
  </si>
  <si>
    <t>Molecular-Guided Therapy for the Treatment of Patients with Refractory or Recurrent Neuroblastoma</t>
  </si>
  <si>
    <t>Hospital for Sick Children/Sick Kids Foundation</t>
  </si>
  <si>
    <t>A Phase I Study of Vinblastine in Combination with Rapamycin in Pediatric Patients with Recurrent or Refractory Solid Tumors Including DNS Tumors</t>
  </si>
  <si>
    <t>St. Baldrick's Foundation</t>
  </si>
  <si>
    <t>St. Baldrick's Foundation Infrastructure Grant</t>
  </si>
  <si>
    <t>University of Southern Maine</t>
  </si>
  <si>
    <t>CHIPRA Quality Demonstration Grant</t>
  </si>
  <si>
    <t>Blueprint Evaluation</t>
  </si>
  <si>
    <t>Medical Director, Technical and Consulting Services</t>
  </si>
  <si>
    <t>Pediatric Primary Care Electronic Health Record Network for Comparative Effectiveness Research</t>
  </si>
  <si>
    <t>Children's Hospital of Philadelphia</t>
  </si>
  <si>
    <t>Pediatric Collaboration with Philadelphia Children's Hospital</t>
  </si>
  <si>
    <t>Abramson, Leslie S</t>
  </si>
  <si>
    <t>Childhood Arthritis and Research Alliance Network (CARRANet):  Accelerating Toward and Evidence Based Culture in Pediatric Rheumatology - Site #560</t>
  </si>
  <si>
    <t>Childhood Arthritis and Research Alliance Network (CARRANet):  Accelerating Toward an Evidence Based Culture in Pediatric Rheumatology</t>
  </si>
  <si>
    <t>Building Modular Pediatric Chronic Disease Registries for QI and CE Research</t>
  </si>
  <si>
    <t xml:space="preserve">Vermont Regional Perinatal Health </t>
  </si>
  <si>
    <t>Calcium Signaling in the Cerebrovascular Unit in Health and Disease</t>
  </si>
  <si>
    <t>Klingenstein Third Generation Foundation</t>
  </si>
  <si>
    <t>The University of Vermont College of Medicine Donald J. Cohen Medical Student Training Program</t>
  </si>
  <si>
    <t>Navy Bureau of Medicine and Surgery Incentives Conference</t>
  </si>
  <si>
    <t>Training in Human Behavioral Pharmacology of Human Drug Dependence</t>
  </si>
  <si>
    <t>Determinants of Adolescent Exercise Behavior; towards Evidence-Based Intervention</t>
  </si>
  <si>
    <t>Medical University of South Carolina</t>
  </si>
  <si>
    <t>A Novel Treatment to Boost Quit Attempts and Cessation Among Unmotivated Smokers</t>
  </si>
  <si>
    <t>Can Therapy Alter CNS Processing of Chronic Pain:  A Longitudinal Study</t>
  </si>
  <si>
    <t>Rose, Gail L</t>
  </si>
  <si>
    <t>National Institute on Alcohol Abuse and Alcoholism/NIH/DHHS</t>
  </si>
  <si>
    <t>Automated Alcohol Screening and Brief Intervention in Primary Care Using IVR</t>
  </si>
  <si>
    <t>Kikut, Jay Janusz</t>
  </si>
  <si>
    <t>University of Massachusetts, Worcester</t>
  </si>
  <si>
    <t>Patient Motion Detection and Compensation in SPECT/CT and PET/CT</t>
  </si>
  <si>
    <t>Freeman, Kalev</t>
  </si>
  <si>
    <t>Masimo Corporation</t>
  </si>
  <si>
    <t>Evaluation of Massimo Noninvasive Carboxyhemoglobin Testing in Emergency Department Patients with Suspected Carbon Monoxide Poisoning</t>
  </si>
  <si>
    <t>Sprague, Brian L</t>
  </si>
  <si>
    <t>Prevent Cancer Foundation</t>
  </si>
  <si>
    <t>Modifiable Risk Factors for Second Breast Cancer Events After a Diagnosis of Ductal Carcinoma in Situ (DCIS)</t>
  </si>
  <si>
    <t>University of Wisconsin</t>
  </si>
  <si>
    <t>Comparative Modeling: Informing Breast Cancer Control Practice and Policy</t>
  </si>
  <si>
    <t>Tumor Microenvironment and Progression to Invasion After a Diagnosis of Ductal Carcinoma In Situ</t>
  </si>
  <si>
    <t>Mingin, Gerald C</t>
  </si>
  <si>
    <t>Transcriptional Mechanisms of Lower Urinary Tract Development</t>
  </si>
  <si>
    <t>Zvara, Peter</t>
  </si>
  <si>
    <t>Twin Star Medical, Inc.</t>
  </si>
  <si>
    <t>Hollow Fiber Catheter for Drug Delivery into the Prostate</t>
  </si>
  <si>
    <t>Brigham and Women's Hospital, Inc.</t>
  </si>
  <si>
    <t>CALGB: Cancer and Leukemia Group B Case Study Services</t>
  </si>
  <si>
    <t>Randomized Phase II Pilot Study of Loratadine for the Prevention of Bone Pain Caused by the Granulocyte Colony Stimulating Factor Pegfilgrastim</t>
  </si>
  <si>
    <t>Holmes, Chris Elaine</t>
  </si>
  <si>
    <t>Expanding Platelet Protein Research in Women with Breast Cancer:  Assay Development for Large Clinical Studies (UVM Based Study)</t>
  </si>
  <si>
    <t>Luebbers, Kimberly P.</t>
  </si>
  <si>
    <t>VCC 13th Annual Breast Cancer Conference</t>
  </si>
  <si>
    <t>Vermont Cancer Center - 14th Annual Breast Cancer Conference</t>
  </si>
  <si>
    <t>McKinnon, Wendy C.</t>
  </si>
  <si>
    <t>Providing Medical Management Updates and Long-Term Support to Individuals and Families with BRCA1/2 Mutations in a Rural Area</t>
  </si>
  <si>
    <t>The Development of Cancer Prevention and Control Concepts and Protocols for Implementation Through the Community Clinical Oncology Program (CCOP) and member and affiliate institutions</t>
  </si>
  <si>
    <t>Communication Science and Disorders</t>
  </si>
  <si>
    <t>State Personnel Development Grant:  Speech-Language Pathology Initiative</t>
  </si>
  <si>
    <t>Medical Laboratory and Radiation Sciences</t>
  </si>
  <si>
    <t>Deming, Paula B</t>
  </si>
  <si>
    <t>American Heart Association - National</t>
  </si>
  <si>
    <t>Functional Interaction Between Platelet Derived Growth Factor Receptor Beta and Cyclic AMP-Dependent Protein Kinase A</t>
  </si>
  <si>
    <t>Buck-Rolland, Carol L</t>
  </si>
  <si>
    <t>Carter, Jeffrey E</t>
  </si>
  <si>
    <t>Agronomy and Conservation Assistance Program  (ACAP)</t>
  </si>
  <si>
    <t>Implementation and Evaluation of Gearing Up for Safety Curriculum for Use on Small Diversified Farms</t>
  </si>
  <si>
    <t>Reduced Tillage to Reduce Agricultural Impact on Lake Champlain</t>
  </si>
  <si>
    <t>Massachusetts Department of Agricultural Resources</t>
  </si>
  <si>
    <t>Growers Technical Assistance for Hops Production</t>
  </si>
  <si>
    <t>Target Rock:  Action Plans and BMP Implementation for Farms</t>
  </si>
  <si>
    <t>Developing Organic Forage Management Systems that Promote Productivity and Protection of Natural Resources</t>
  </si>
  <si>
    <t>Washington State University</t>
  </si>
  <si>
    <t xml:space="preserve">Plant Breeding and Agronomic Research for Organic Hop Production Systems </t>
  </si>
  <si>
    <t>Factors Impacting Fatty Acid Concentrations in Annual Forages</t>
  </si>
  <si>
    <t>Peer to Peer Learning Network to Enhance and Expand Hop Production in Vermont</t>
  </si>
  <si>
    <t>Development of Technical Training and Support for Agricultural Service Providers and Farmers in Certified Organic Dairy Production Systems Through eOrganic</t>
  </si>
  <si>
    <t>Improving and Increasing Technical Assistance to Vermont Grain and Hop Producers</t>
  </si>
  <si>
    <t>Developing a Viable Hops Production System for Vermont--A Multi-State Grant</t>
  </si>
  <si>
    <t>Reducing Tillage to Reduce Agricultural Impact on Water Quality</t>
  </si>
  <si>
    <t>Educational and Instructional Activities, Four Nutrient Management Program</t>
  </si>
  <si>
    <t>Digging Deeper:  New and Innovative Tools to Improve Nutrient Management of Livestock and Specialty Farm Crops</t>
  </si>
  <si>
    <t>Developing Best Oilseed Production Practices for Vermont</t>
  </si>
  <si>
    <t>Hawkins, Susan H</t>
  </si>
  <si>
    <t>University of Nebraska</t>
  </si>
  <si>
    <t>Leadership Funds for eXtension Farm Energy CoP</t>
  </si>
  <si>
    <t>Heleba, Debra M</t>
  </si>
  <si>
    <t>Improved Organic Milk Production through the Use of the Condensed Tannin-Containing Forage Legume Birdsfoot Trefoil</t>
  </si>
  <si>
    <t>Holtzman, Beth S</t>
  </si>
  <si>
    <t>Vermont Community Foundation</t>
  </si>
  <si>
    <t>Vermont Farm Women's Fund:  Core Support</t>
  </si>
  <si>
    <t>University of Delaware</t>
  </si>
  <si>
    <t>Grow Your Business:  Risk Management Education for Women Farm Entrepreneurs in the Northeast</t>
  </si>
  <si>
    <t>Farm Viability Program 2011</t>
  </si>
  <si>
    <t>Rural Development Agency/Department of Agriculture</t>
  </si>
  <si>
    <t>UVM Extension Daily Profitability Enhancement Program for the Northeast Kingdom</t>
  </si>
  <si>
    <t>Glover (Town of)</t>
  </si>
  <si>
    <t>Second Homeowner Study</t>
  </si>
  <si>
    <t>eXtension  Community of Practice Year 5</t>
  </si>
  <si>
    <t>Enhancing Rural Capacity:  eXtension Community of Practice</t>
  </si>
  <si>
    <t>Iowa State University</t>
  </si>
  <si>
    <t>PROSPER Phase 2:  PROmoting School-Community-University Partnerships to Enhance Resilience</t>
  </si>
  <si>
    <t>Northern Tier Center for Health</t>
  </si>
  <si>
    <t>Farm Health Connection Coordination Services</t>
  </si>
  <si>
    <t>Migrant Education</t>
  </si>
  <si>
    <t>Northeast Center for Risk Management Education</t>
  </si>
  <si>
    <t>Comprehensive Farm Safety Training for Dairy Producer and Latino Employees</t>
  </si>
  <si>
    <t>Vance, Joan</t>
  </si>
  <si>
    <t>Vermont Office of the Court Administrator</t>
  </si>
  <si>
    <t>Kin Custody Study 2011</t>
  </si>
  <si>
    <t>Vermont Maple Producer Mercury Thermometer Replacement Program</t>
  </si>
  <si>
    <t>Extension - Rural and Agricultural Voc Rehab</t>
  </si>
  <si>
    <t>Block (Harris and Frances) Foundation</t>
  </si>
  <si>
    <t>Youth Agriculture Project On-farm Education</t>
  </si>
  <si>
    <t>Summer Employment Opportunities for WIA Eligible Youth</t>
  </si>
  <si>
    <t>Helping Youth Build Life and Job Skills Through Agriculture</t>
  </si>
  <si>
    <t>Karlson Family Foundation</t>
  </si>
  <si>
    <t>4-H Scholarship</t>
  </si>
  <si>
    <t xml:space="preserve">2010 4-H Science Implementation Grant </t>
  </si>
  <si>
    <t>4-H Military Club Project</t>
  </si>
  <si>
    <t>Increasing Livestock Production for Vermont Markets by Improving and Reclaiming Marginal Pastures</t>
  </si>
  <si>
    <t>Grazing Lands Conservation Program for Vermont</t>
  </si>
  <si>
    <t>Northeast Kingdom Travel and Tourism Association</t>
  </si>
  <si>
    <t>Agritourism Development and Promotion Initiative</t>
  </si>
  <si>
    <t>Saule, Mara R</t>
  </si>
  <si>
    <t>University of California, Davis</t>
  </si>
  <si>
    <t>Strengthening Tanzanian Livestock Health and Pastoral Livelihoods in a Changing Climate</t>
  </si>
  <si>
    <t>Roman, Joseph</t>
  </si>
  <si>
    <t>Marine Mammal Commission</t>
  </si>
  <si>
    <t>The Whale Pump:  Marine Mammals and Primary Productivity in the Bay of Fundy</t>
  </si>
  <si>
    <t>Department for International Development</t>
  </si>
  <si>
    <t>Lessons from REDD</t>
  </si>
  <si>
    <t>Ali, Saleem H</t>
  </si>
  <si>
    <t>Circa Ltd.</t>
  </si>
  <si>
    <t>Developing a Sustainability Strategy and Policy Forum for Recycled Jewelry</t>
  </si>
  <si>
    <t>Vermont Water Resources and Lake Studies Center - 2011-12</t>
  </si>
  <si>
    <t>VT ANR Supplement to 2009 Water Resource Institute</t>
  </si>
  <si>
    <t>LTER: Climate Change and Changing Disturbance Regimes in Arctic Landscapes</t>
  </si>
  <si>
    <t>2010 Stream Flow Monitoring Project</t>
  </si>
  <si>
    <t>Danks, Cecilia M</t>
  </si>
  <si>
    <t>State Carbon Management Assessment Programs for Private Forest Owners:  a Review and Analysis of Program Structure and Performance</t>
  </si>
  <si>
    <t>North Atlantic Landscape Conservation Cooperative:  Wildlife Habitat Models for Terrestrial Vertebrates</t>
  </si>
  <si>
    <t>Vermont Monitoring Cooperative (VMC)</t>
  </si>
  <si>
    <t>Preliminary Research of the Influence of Soil Calcium Depletion on Forest Carbon Sequestration</t>
  </si>
  <si>
    <t>University of Illinois</t>
  </si>
  <si>
    <t>Great Lakes Healthy Landscapes, Healthy Lakes</t>
  </si>
  <si>
    <t>Kuentzel, Walter F</t>
  </si>
  <si>
    <t>Social, Economic, and Ecological Effects of Second Home Development in the Northern Forest Region</t>
  </si>
  <si>
    <t>Research to Support Development of a Vermont Statewide Comprehensive Outdoor Recreation Plan (SCORP)</t>
  </si>
  <si>
    <t>Research to Support Management of Cumberland Island National Seashore</t>
  </si>
  <si>
    <t>Research to Support Development of Air Tour Management Plans in the National Parks</t>
  </si>
  <si>
    <t>Marsden, J. Ellen</t>
  </si>
  <si>
    <t>U.S. Fish &amp; Wildlife Service/Department of the Interior</t>
  </si>
  <si>
    <t>Restoration of Native Salmonids and Other Inter-jurisdictional Fish in Lake Champlain</t>
  </si>
  <si>
    <t>Massachusetts Department of Conservation and Recreation</t>
  </si>
  <si>
    <t>Urban Tree Canopy Assessment for the Great Worcester Region</t>
  </si>
  <si>
    <t>Collaborative Research:  ImageQuest:  Citizens Advancing Biology with Calibrated Imaging and Validated Analysis</t>
  </si>
  <si>
    <t>Building Capacity for High-Resolution Land Cover Classification Fused with LiDAR at Forest Inventory and Analysis (FIA) Plot Locations in Order to Supplement in Situ Information</t>
  </si>
  <si>
    <t>AmericaView</t>
  </si>
  <si>
    <t>Strengthening the VermontView Consortium</t>
  </si>
  <si>
    <t>Modeling the Effects of Climate Change on Anadromous Fish Populations in the Connecticut River</t>
  </si>
  <si>
    <t>Ecological Vulnerability Mapping in Social Transition Zones</t>
  </si>
  <si>
    <t>Development of Advanced Spatial Analyses for Examining the Relationships Among Social Groups, Land Management, and Vegetation Structure and Processes at the Parcel Level In Urban Areas</t>
  </si>
  <si>
    <t>Behavioral and Electrophysiological Responses of Coleopteran Predators of the Hemlock Woolly Adelgid to Prey and Host Plant Volatiles</t>
  </si>
  <si>
    <t>Public Campground Invasive Species Control Project - Green Mountain National Forest</t>
  </si>
  <si>
    <t>Indiana University</t>
  </si>
  <si>
    <t>For Development of Leadership for Public Lands and Cultural Heritage</t>
  </si>
  <si>
    <t>Operation and Maintenance of Lake Champlain Meteorological Stations</t>
  </si>
  <si>
    <t>ECHO Lake Aquarium &amp; Science Center/Leahy Center for Lake Champlain</t>
  </si>
  <si>
    <t>ECHO Think Tank</t>
  </si>
  <si>
    <t>Great Lakes-Northern Forest Cooperative Ecosystem Studies Unit:  Master Agreement</t>
  </si>
  <si>
    <t>Low Impact Development in the Middle Winooski River Basin, Waitsfield, Vermont</t>
  </si>
  <si>
    <t>Van Der Vliet, Daniel G</t>
  </si>
  <si>
    <t>Vermont Training Grant</t>
  </si>
  <si>
    <t>Student Support Services</t>
  </si>
  <si>
    <t>Administrative &amp; Facilities Services</t>
  </si>
  <si>
    <t>Ballard, William P.</t>
  </si>
  <si>
    <t>Vermont Department of Public Safety</t>
  </si>
  <si>
    <t>Public Safety Interoperable Communications Grant - Equipment</t>
  </si>
  <si>
    <t>Animal Care Management</t>
  </si>
  <si>
    <t>Blauwiekel, Ruth</t>
  </si>
  <si>
    <t>Purchase of New Steam Sterilizer Equipment</t>
  </si>
  <si>
    <t>Facilities Design and Construction</t>
  </si>
  <si>
    <t>Carlaccini, Paula M</t>
  </si>
  <si>
    <t>Grid Tied Photovoltaic System Long Term Exposure (SLTE)</t>
  </si>
  <si>
    <t>Forehand, Cynthia J</t>
  </si>
  <si>
    <t>Graduate Research Fellowship Program</t>
  </si>
  <si>
    <t>IMF / TSP</t>
  </si>
  <si>
    <t>Clark, Tobey</t>
  </si>
  <si>
    <t>Pan American Health and Education Foundation (PAHEF)</t>
  </si>
  <si>
    <t>Update and Adaptation of Medical Technology Distance Learning Courses for Use in Argentina</t>
  </si>
  <si>
    <t>Police Services</t>
  </si>
  <si>
    <t>Tuomey, Lianne M</t>
  </si>
  <si>
    <t>2011 Equipment Incentives Grant</t>
  </si>
  <si>
    <t>Fogel, Daniel Mark</t>
  </si>
  <si>
    <t>Morrill Land-Grant Act Sesquicentennial Volume</t>
  </si>
  <si>
    <t>Clean Cities</t>
  </si>
  <si>
    <t>High Meadows Foundation</t>
  </si>
  <si>
    <t>Vermont Idle Free Research Initiative</t>
  </si>
  <si>
    <t>AARP</t>
  </si>
  <si>
    <t>Travel Livability Index for Seniors</t>
  </si>
  <si>
    <t>FY2010 National Summer Transportation Institute Program</t>
  </si>
  <si>
    <t>McGrath, Thomas P</t>
  </si>
  <si>
    <t>Sullivan, James L.</t>
  </si>
  <si>
    <t>Vermont Vehicle Idling Research</t>
  </si>
  <si>
    <t>Maintenance, Operation and Evaluation of the VTrans Statewide Transportation Model</t>
  </si>
  <si>
    <t>Tiffany &amp; Co. Foundation</t>
  </si>
  <si>
    <t>Conservation of Pacific Coral through Responsible Pearl Farming Developing a Comprehensive System of Compliance and Consumer Accountability</t>
  </si>
  <si>
    <t>Harvard University</t>
  </si>
  <si>
    <t>Best Practices in Tribal-Corporate Relations:  Natural Resource Development on US American Indian Lands</t>
  </si>
  <si>
    <t>Burkins, Melody</t>
  </si>
  <si>
    <t>Complex Systems and Advanced Computing Center</t>
  </si>
  <si>
    <t>Vermont Association of Court Diversion Programs</t>
  </si>
  <si>
    <t>Evaluation of the Vermont Court Diversion Programs</t>
  </si>
  <si>
    <t>Rutland County Treatment Court</t>
  </si>
  <si>
    <t>Rutland County Treatment Court (RCTC)</t>
  </si>
  <si>
    <t>Lamoille County Justice Project</t>
  </si>
  <si>
    <t>Windsor County Justice Reinvestment Project</t>
  </si>
  <si>
    <t>The Windsor County Justice Reinvestment Project:  The Sparrow Project</t>
  </si>
  <si>
    <t>Informatics for Zoonotic Disease Surveillance:  Combining Animal and Human Data</t>
  </si>
  <si>
    <t>Jail Diversion and Trauma Recovery Program - Priority to Veterans:  MHISSION-VT</t>
  </si>
  <si>
    <t>Women's Center</t>
  </si>
  <si>
    <t>Rolley, LuAnn</t>
  </si>
  <si>
    <t>Department of Justice</t>
  </si>
  <si>
    <t>Grants to Reduce Sex Assault, Domestic Violence, Dating Violence and Stalking on Campus</t>
  </si>
  <si>
    <t>Sponsored Project Administration</t>
  </si>
  <si>
    <t>FY 2011 Sponsored Project Activity Report</t>
  </si>
  <si>
    <t>FY2011 Funding Detail</t>
  </si>
  <si>
    <t>College of Arts and Sciences</t>
  </si>
  <si>
    <t>College of Engineering and Mathematical Sciences</t>
  </si>
  <si>
    <t xml:space="preserve">Extension </t>
  </si>
  <si>
    <t>All Other</t>
  </si>
  <si>
    <t>Vice President for Finance and Administration</t>
  </si>
  <si>
    <t>Office of the Chief Diversity Officer</t>
  </si>
  <si>
    <t>Total Other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</si>
  <si>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</si>
  <si>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</si>
  <si>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</si>
  <si>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</si>
  <si>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</si>
  <si>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</si>
  <si>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Extension</t>
  </si>
  <si>
    <t>Rubenstein School of the Environment and Natural Resources</t>
  </si>
  <si>
    <t>FY2011 Funding Detail REVISED</t>
  </si>
  <si>
    <t>Smith, Julie M</t>
  </si>
  <si>
    <t>Liang, Chyi-Lyi Kathleen</t>
  </si>
  <si>
    <t>PRO New England Pest Management Network</t>
  </si>
  <si>
    <t>Mendez, V. Ernesto</t>
  </si>
  <si>
    <t>Furis, Madalina Iona</t>
  </si>
  <si>
    <t>Vibration Monitoring and Load Characteristics Evaluation of I-89 Bridges 58 N and S, Richmond</t>
  </si>
  <si>
    <t>Everse, Stephen J</t>
  </si>
  <si>
    <t>Vermont AHS Department of Vermont Health Access</t>
  </si>
  <si>
    <t>Jetton, Thomas L</t>
  </si>
  <si>
    <t>Beta-cell Compensation in Partial Pancreatectomy</t>
  </si>
  <si>
    <t>Tharp, William Gabriel</t>
  </si>
  <si>
    <t>Rubin, Alan Saul</t>
  </si>
  <si>
    <t>Negoi, Dana G</t>
  </si>
  <si>
    <t>Dixon, Anne Elizabeth</t>
  </si>
  <si>
    <t>National IDeA Symposium of Biomedical Research Excellence (NISBRE)</t>
  </si>
  <si>
    <t>Wargo, Matthew J</t>
  </si>
  <si>
    <t>Tregulatory Cells in Myocarditis</t>
  </si>
  <si>
    <t>Pediatrics - Pulmonary</t>
  </si>
  <si>
    <t>Lahiri, Thomas</t>
  </si>
  <si>
    <t>Seattle Children's Hospital</t>
  </si>
  <si>
    <t>The EPIC Observational Study</t>
  </si>
  <si>
    <t>Cannella, Mark P</t>
  </si>
  <si>
    <t>Thompson (Thomas) Trust, The</t>
  </si>
  <si>
    <t>Colby, Jennifer J</t>
  </si>
  <si>
    <t>Donovan, Therese M.</t>
  </si>
  <si>
    <t>Monitoring and Evaluation of Blue-Green Algae (Cyanobacteria) in Lake Champlain, Summer 2010-2011</t>
  </si>
  <si>
    <t>Joint Research Positions between the USDA Forest Service, Northern Research Station and the University of Vermont, Rubenstein School of Environment and Natural Resources</t>
  </si>
  <si>
    <t>Clean Cities Coalition Programmatic Support</t>
  </si>
  <si>
    <t>McRae, Glenn</t>
  </si>
  <si>
    <t>Meyers, Bud W</t>
  </si>
  <si>
    <t>Rogers, John David</t>
  </si>
  <si>
    <t>Dean of Libraries</t>
  </si>
  <si>
    <t>FY2011 Funding Detail Revised 7/13/12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</si>
</sst>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2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wrapText="1"/>
    </xf>
    <xf numFmtId="164" fontId="3" fillId="2" borderId="11" xfId="0" applyNumberFormat="1" applyFont="1" applyFill="1" applyBorder="1" applyAlignment="1">
      <alignment horizontal="right" wrapText="1"/>
    </xf>
    <xf numFmtId="164" fontId="2" fillId="0" borderId="0" xfId="0" applyNumberFormat="1" applyFont="1" applyAlignment="1">
      <alignment horizontal="right"/>
    </xf>
    <xf numFmtId="0" fontId="3" fillId="2" borderId="1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wrapText="1"/>
    </xf>
    <xf numFmtId="164" fontId="3" fillId="2" borderId="10" xfId="0" applyNumberFormat="1" applyFont="1" applyFill="1" applyBorder="1" applyAlignment="1">
      <alignment horizontal="center" wrapText="1"/>
    </xf>
    <xf numFmtId="164" fontId="3" fillId="2" borderId="10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5" fillId="0" borderId="14" xfId="0" applyFont="1" applyBorder="1"/>
    <xf numFmtId="0" fontId="2" fillId="2" borderId="16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95247</xdr:colOff>
      <xdr:row>1</xdr:row>
      <xdr:rowOff>74081</xdr:rowOff>
    </xdr:from>
    <xdr:to>
      <xdr:col>2</xdr:col>
      <xdr:colOff>1150405</xdr:colOff>
      <xdr:row>4</xdr:row>
      <xdr:rowOff>61381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7" y="232831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116388</xdr:colOff>
      <xdr:row>1</xdr:row>
      <xdr:rowOff>126996</xdr:rowOff>
    </xdr:from>
    <xdr:to>
      <xdr:col>3</xdr:col>
      <xdr:colOff>398963</xdr:colOff>
      <xdr:row>4</xdr:row>
      <xdr:rowOff>114296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21" y="285746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296324</xdr:colOff>
      <xdr:row>1</xdr:row>
      <xdr:rowOff>105830</xdr:rowOff>
    </xdr:from>
    <xdr:to>
      <xdr:col>2</xdr:col>
      <xdr:colOff>1351482</xdr:colOff>
      <xdr:row>4</xdr:row>
      <xdr:rowOff>93130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24" y="264580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222243</xdr:colOff>
      <xdr:row>1</xdr:row>
      <xdr:rowOff>105830</xdr:rowOff>
    </xdr:from>
    <xdr:to>
      <xdr:col>2</xdr:col>
      <xdr:colOff>1277401</xdr:colOff>
      <xdr:row>4</xdr:row>
      <xdr:rowOff>93130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3" y="264580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169328</xdr:colOff>
      <xdr:row>1</xdr:row>
      <xdr:rowOff>137579</xdr:rowOff>
    </xdr:from>
    <xdr:to>
      <xdr:col>2</xdr:col>
      <xdr:colOff>1224486</xdr:colOff>
      <xdr:row>4</xdr:row>
      <xdr:rowOff>124879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28" y="296329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201077</xdr:colOff>
      <xdr:row>1</xdr:row>
      <xdr:rowOff>116413</xdr:rowOff>
    </xdr:from>
    <xdr:to>
      <xdr:col>2</xdr:col>
      <xdr:colOff>1256235</xdr:colOff>
      <xdr:row>4</xdr:row>
      <xdr:rowOff>103713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77" y="275163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126996</xdr:colOff>
      <xdr:row>1</xdr:row>
      <xdr:rowOff>105830</xdr:rowOff>
    </xdr:from>
    <xdr:to>
      <xdr:col>2</xdr:col>
      <xdr:colOff>1182154</xdr:colOff>
      <xdr:row>4</xdr:row>
      <xdr:rowOff>93130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6" y="264580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179911</xdr:colOff>
      <xdr:row>1</xdr:row>
      <xdr:rowOff>126996</xdr:rowOff>
    </xdr:from>
    <xdr:to>
      <xdr:col>2</xdr:col>
      <xdr:colOff>1235069</xdr:colOff>
      <xdr:row>4</xdr:row>
      <xdr:rowOff>114296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1" y="285746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126996</xdr:colOff>
      <xdr:row>1</xdr:row>
      <xdr:rowOff>126996</xdr:rowOff>
    </xdr:from>
    <xdr:to>
      <xdr:col>2</xdr:col>
      <xdr:colOff>1182154</xdr:colOff>
      <xdr:row>4</xdr:row>
      <xdr:rowOff>114296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6" y="285746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148162</xdr:colOff>
      <xdr:row>1</xdr:row>
      <xdr:rowOff>116413</xdr:rowOff>
    </xdr:from>
    <xdr:to>
      <xdr:col>2</xdr:col>
      <xdr:colOff>1203320</xdr:colOff>
      <xdr:row>4</xdr:row>
      <xdr:rowOff>103713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2" y="275163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169328</xdr:colOff>
      <xdr:row>1</xdr:row>
      <xdr:rowOff>116413</xdr:rowOff>
    </xdr:from>
    <xdr:to>
      <xdr:col>2</xdr:col>
      <xdr:colOff>1224486</xdr:colOff>
      <xdr:row>4</xdr:row>
      <xdr:rowOff>103713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28" y="275163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0"/>
  <sheetViews>
    <sheetView showGridLines="0" zoomScale="90" zoomScaleNormal="90" workbookViewId="0">
      <selection activeCell="C18" sqref="C18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1371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174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1388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491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174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693</v>
      </c>
      <c r="B7" s="32" t="s">
        <v>175</v>
      </c>
      <c r="C7" s="32" t="s">
        <v>293</v>
      </c>
      <c r="D7" s="32" t="s">
        <v>294</v>
      </c>
      <c r="E7" s="32" t="s">
        <v>295</v>
      </c>
      <c r="F7" s="25" t="s">
        <v>296</v>
      </c>
      <c r="G7" s="25" t="s">
        <v>192</v>
      </c>
      <c r="H7" s="42" t="s">
        <v>193</v>
      </c>
      <c r="I7" s="42" t="s">
        <v>194</v>
      </c>
      <c r="J7" s="42" t="s">
        <v>195</v>
      </c>
      <c r="K7" s="33"/>
    </row>
    <row r="8" spans="1:11" s="9" customFormat="1" ht="51.95" customHeight="1" thickBot="1">
      <c r="A8" s="8" t="s">
        <v>705</v>
      </c>
      <c r="B8" s="8" t="s">
        <v>174</v>
      </c>
      <c r="C8" s="8" t="s">
        <v>1317</v>
      </c>
      <c r="D8" s="8" t="s">
        <v>173</v>
      </c>
      <c r="E8" s="8" t="s">
        <v>1318</v>
      </c>
      <c r="F8" s="35">
        <v>40360</v>
      </c>
      <c r="G8" s="35">
        <v>40694</v>
      </c>
      <c r="H8" s="43">
        <v>20000</v>
      </c>
      <c r="I8" s="43">
        <v>0</v>
      </c>
      <c r="J8" s="43">
        <v>20000</v>
      </c>
      <c r="K8" s="4"/>
    </row>
    <row r="9" spans="1:11" ht="15.95" customHeight="1" thickBot="1">
      <c r="A9" s="1" t="s">
        <v>300</v>
      </c>
      <c r="B9" s="3">
        <v>1</v>
      </c>
      <c r="C9" s="2"/>
      <c r="D9" s="2"/>
      <c r="E9" s="2"/>
      <c r="F9" s="3"/>
      <c r="G9" s="36"/>
      <c r="H9" s="44">
        <f>H8</f>
        <v>20000</v>
      </c>
      <c r="I9" s="44">
        <f>I8</f>
        <v>0</v>
      </c>
      <c r="J9" s="45">
        <f>J8</f>
        <v>20000</v>
      </c>
      <c r="K9" s="4"/>
    </row>
    <row r="10" spans="1:11">
      <c r="K10" s="4"/>
    </row>
  </sheetData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81"/>
  <sheetViews>
    <sheetView showGridLines="0" zoomScale="90" zoomScaleNormal="90" workbookViewId="0">
      <selection activeCell="D17" sqref="D17"/>
    </sheetView>
  </sheetViews>
  <sheetFormatPr defaultRowHeight="12.75"/>
  <cols>
    <col min="1" max="1" width="5.85546875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2:11" s="4" customFormat="1" ht="18" customHeight="1">
      <c r="B2" s="58"/>
      <c r="C2" s="17"/>
      <c r="D2" s="17"/>
      <c r="E2" s="28" t="s">
        <v>1371</v>
      </c>
      <c r="F2" s="18"/>
      <c r="G2" s="18"/>
      <c r="H2" s="38"/>
      <c r="I2" s="10"/>
      <c r="J2" s="11"/>
    </row>
    <row r="3" spans="2:11" s="4" customFormat="1" ht="18" customHeight="1">
      <c r="B3" s="59"/>
      <c r="C3" s="5"/>
      <c r="D3" s="5"/>
      <c r="E3" s="29" t="s">
        <v>1376</v>
      </c>
      <c r="F3" s="19"/>
      <c r="G3" s="5"/>
      <c r="H3" s="39"/>
      <c r="I3" s="12"/>
      <c r="J3" s="13"/>
    </row>
    <row r="4" spans="2:11" s="4" customFormat="1" ht="18" customHeight="1">
      <c r="B4" s="60"/>
      <c r="C4" s="5"/>
      <c r="D4" s="5"/>
      <c r="E4" s="29" t="s">
        <v>1388</v>
      </c>
      <c r="F4" s="19"/>
      <c r="G4" s="5"/>
      <c r="H4" s="39"/>
      <c r="I4" s="12"/>
      <c r="J4" s="13"/>
    </row>
    <row r="5" spans="2:11" s="4" customFormat="1" ht="18" customHeight="1">
      <c r="B5" s="61"/>
      <c r="C5" s="6"/>
      <c r="D5" s="6"/>
      <c r="E5" s="27" t="s">
        <v>491</v>
      </c>
      <c r="F5" s="27"/>
      <c r="G5" s="6"/>
      <c r="H5" s="14"/>
      <c r="I5" s="14"/>
      <c r="J5" s="15"/>
    </row>
    <row r="6" spans="2:11" s="16" customFormat="1" ht="25.5" customHeight="1">
      <c r="B6" s="52" t="s">
        <v>708</v>
      </c>
      <c r="C6" s="21"/>
      <c r="D6" s="21"/>
      <c r="E6" s="21"/>
      <c r="F6" s="20"/>
      <c r="G6" s="20"/>
      <c r="H6" s="40"/>
      <c r="I6" s="40"/>
      <c r="J6" s="41"/>
      <c r="K6" s="4"/>
    </row>
    <row r="7" spans="2:11" s="26" customFormat="1" ht="31.5" customHeight="1">
      <c r="B7" s="53" t="s">
        <v>175</v>
      </c>
      <c r="C7" s="53" t="s">
        <v>293</v>
      </c>
      <c r="D7" s="53" t="s">
        <v>294</v>
      </c>
      <c r="E7" s="53" t="s">
        <v>295</v>
      </c>
      <c r="F7" s="54" t="s">
        <v>296</v>
      </c>
      <c r="G7" s="54" t="s">
        <v>192</v>
      </c>
      <c r="H7" s="55" t="s">
        <v>193</v>
      </c>
      <c r="I7" s="55" t="s">
        <v>194</v>
      </c>
      <c r="J7" s="55" t="s">
        <v>195</v>
      </c>
      <c r="K7" s="33"/>
    </row>
    <row r="8" spans="2:11" s="9" customFormat="1" ht="51.95" customHeight="1">
      <c r="B8" s="8" t="s">
        <v>321</v>
      </c>
      <c r="C8" s="8" t="s">
        <v>366</v>
      </c>
      <c r="D8" s="8" t="s">
        <v>265</v>
      </c>
      <c r="E8" s="8" t="s">
        <v>322</v>
      </c>
      <c r="F8" s="35">
        <v>40057</v>
      </c>
      <c r="G8" s="35">
        <v>40421</v>
      </c>
      <c r="H8" s="43">
        <v>2520</v>
      </c>
      <c r="I8" s="43">
        <v>202</v>
      </c>
      <c r="J8" s="43">
        <v>2722</v>
      </c>
      <c r="K8" s="4"/>
    </row>
    <row r="9" spans="2:11" s="9" customFormat="1" ht="51.95" customHeight="1">
      <c r="B9" s="8" t="s">
        <v>321</v>
      </c>
      <c r="C9" s="8" t="s">
        <v>366</v>
      </c>
      <c r="D9" s="8" t="s">
        <v>265</v>
      </c>
      <c r="E9" s="8" t="s">
        <v>1319</v>
      </c>
      <c r="F9" s="35">
        <v>40422</v>
      </c>
      <c r="G9" s="35">
        <v>40786</v>
      </c>
      <c r="H9" s="43">
        <v>297468</v>
      </c>
      <c r="I9" s="43">
        <v>22837</v>
      </c>
      <c r="J9" s="43">
        <v>320305</v>
      </c>
      <c r="K9" s="4"/>
    </row>
    <row r="10" spans="2:11" ht="15.95" customHeight="1">
      <c r="B10" s="56" t="s">
        <v>300</v>
      </c>
      <c r="C10" s="47">
        <v>2</v>
      </c>
      <c r="D10" s="48"/>
      <c r="E10" s="48"/>
      <c r="F10" s="47"/>
      <c r="G10" s="49"/>
      <c r="H10" s="50">
        <f>SUM(H8:H9)</f>
        <v>299988</v>
      </c>
      <c r="I10" s="50">
        <f>SUM(I8:I9)</f>
        <v>23039</v>
      </c>
      <c r="J10" s="51">
        <f>SUM(J8:J9)</f>
        <v>323027</v>
      </c>
      <c r="K10" s="4"/>
    </row>
    <row r="11" spans="2:11" ht="20.100000000000001" customHeight="1"/>
    <row r="12" spans="2:11" s="16" customFormat="1" ht="25.5" customHeight="1">
      <c r="B12" s="52" t="s">
        <v>1420</v>
      </c>
      <c r="C12" s="21"/>
      <c r="D12" s="21"/>
      <c r="E12" s="21"/>
      <c r="F12" s="20"/>
      <c r="G12" s="20"/>
      <c r="H12" s="40"/>
      <c r="I12" s="40"/>
      <c r="J12" s="41"/>
      <c r="K12" s="4"/>
    </row>
    <row r="13" spans="2:11" s="26" customFormat="1" ht="31.5" customHeight="1">
      <c r="B13" s="53" t="s">
        <v>175</v>
      </c>
      <c r="C13" s="53" t="s">
        <v>293</v>
      </c>
      <c r="D13" s="53" t="s">
        <v>294</v>
      </c>
      <c r="E13" s="53" t="s">
        <v>295</v>
      </c>
      <c r="F13" s="54" t="s">
        <v>296</v>
      </c>
      <c r="G13" s="54" t="s">
        <v>192</v>
      </c>
      <c r="H13" s="55" t="s">
        <v>193</v>
      </c>
      <c r="I13" s="55" t="s">
        <v>194</v>
      </c>
      <c r="J13" s="55" t="s">
        <v>195</v>
      </c>
      <c r="K13" s="33"/>
    </row>
    <row r="14" spans="2:11" s="9" customFormat="1" ht="51.95" customHeight="1">
      <c r="B14" s="8" t="s">
        <v>368</v>
      </c>
      <c r="C14" s="8" t="s">
        <v>1269</v>
      </c>
      <c r="D14" s="8" t="s">
        <v>369</v>
      </c>
      <c r="E14" s="8" t="s">
        <v>674</v>
      </c>
      <c r="F14" s="35">
        <v>40360</v>
      </c>
      <c r="G14" s="35">
        <v>40724</v>
      </c>
      <c r="H14" s="43">
        <v>10000</v>
      </c>
      <c r="I14" s="43">
        <v>0</v>
      </c>
      <c r="J14" s="43">
        <v>10000</v>
      </c>
      <c r="K14" s="4"/>
    </row>
    <row r="15" spans="2:11" ht="15.95" customHeight="1">
      <c r="B15" s="56" t="s">
        <v>300</v>
      </c>
      <c r="C15" s="47">
        <v>1</v>
      </c>
      <c r="D15" s="48"/>
      <c r="E15" s="48"/>
      <c r="F15" s="47"/>
      <c r="G15" s="49"/>
      <c r="H15" s="50">
        <f>H14</f>
        <v>10000</v>
      </c>
      <c r="I15" s="50">
        <f>I14</f>
        <v>0</v>
      </c>
      <c r="J15" s="51">
        <f>J14</f>
        <v>10000</v>
      </c>
      <c r="K15" s="4"/>
    </row>
    <row r="16" spans="2:11" ht="20.100000000000001" customHeight="1"/>
    <row r="17" spans="2:11" s="16" customFormat="1" ht="25.5" customHeight="1">
      <c r="B17" s="52" t="s">
        <v>1377</v>
      </c>
      <c r="C17" s="21"/>
      <c r="D17" s="21"/>
      <c r="E17" s="21"/>
      <c r="F17" s="20"/>
      <c r="G17" s="20"/>
      <c r="H17" s="40"/>
      <c r="I17" s="40"/>
      <c r="J17" s="41"/>
      <c r="K17" s="4"/>
    </row>
    <row r="18" spans="2:11" s="26" customFormat="1" ht="31.5" customHeight="1">
      <c r="B18" s="53" t="s">
        <v>175</v>
      </c>
      <c r="C18" s="53" t="s">
        <v>293</v>
      </c>
      <c r="D18" s="53" t="s">
        <v>294</v>
      </c>
      <c r="E18" s="53" t="s">
        <v>295</v>
      </c>
      <c r="F18" s="54" t="s">
        <v>296</v>
      </c>
      <c r="G18" s="54" t="s">
        <v>192</v>
      </c>
      <c r="H18" s="55" t="s">
        <v>193</v>
      </c>
      <c r="I18" s="55" t="s">
        <v>194</v>
      </c>
      <c r="J18" s="55" t="s">
        <v>195</v>
      </c>
      <c r="K18" s="33"/>
    </row>
    <row r="19" spans="2:11" s="9" customFormat="1" ht="51.95" customHeight="1">
      <c r="B19" s="8" t="s">
        <v>1327</v>
      </c>
      <c r="C19" s="8" t="s">
        <v>1328</v>
      </c>
      <c r="D19" s="8" t="s">
        <v>678</v>
      </c>
      <c r="E19" s="8" t="s">
        <v>1329</v>
      </c>
      <c r="F19" s="35">
        <v>40466</v>
      </c>
      <c r="G19" s="35">
        <v>41183</v>
      </c>
      <c r="H19" s="43">
        <v>59483</v>
      </c>
      <c r="I19" s="43">
        <v>20522</v>
      </c>
      <c r="J19" s="43">
        <v>80005</v>
      </c>
      <c r="K19" s="4"/>
    </row>
    <row r="20" spans="2:11" s="9" customFormat="1" ht="51.95" customHeight="1">
      <c r="B20" s="8" t="s">
        <v>1320</v>
      </c>
      <c r="C20" s="8" t="s">
        <v>1321</v>
      </c>
      <c r="D20" s="8" t="s">
        <v>1322</v>
      </c>
      <c r="E20" s="8" t="s">
        <v>1323</v>
      </c>
      <c r="F20" s="35">
        <v>40567</v>
      </c>
      <c r="G20" s="35">
        <v>40663</v>
      </c>
      <c r="H20" s="43">
        <v>11309</v>
      </c>
      <c r="I20" s="43">
        <v>0</v>
      </c>
      <c r="J20" s="43">
        <v>11309</v>
      </c>
      <c r="K20" s="4"/>
    </row>
    <row r="21" spans="2:11" s="9" customFormat="1" ht="51.95" customHeight="1">
      <c r="B21" s="8" t="s">
        <v>1336</v>
      </c>
      <c r="C21" s="8" t="s">
        <v>1337</v>
      </c>
      <c r="D21" s="8" t="s">
        <v>1322</v>
      </c>
      <c r="E21" s="8" t="s">
        <v>1338</v>
      </c>
      <c r="F21" s="35">
        <v>40575</v>
      </c>
      <c r="G21" s="35">
        <v>40816</v>
      </c>
      <c r="H21" s="43">
        <v>2975</v>
      </c>
      <c r="I21" s="43">
        <v>1026</v>
      </c>
      <c r="J21" s="43">
        <v>4001</v>
      </c>
      <c r="K21" s="4"/>
    </row>
    <row r="22" spans="2:11" ht="15.95" customHeight="1">
      <c r="B22" s="56" t="s">
        <v>300</v>
      </c>
      <c r="C22" s="47">
        <v>3</v>
      </c>
      <c r="D22" s="48"/>
      <c r="E22" s="48"/>
      <c r="F22" s="47"/>
      <c r="G22" s="49"/>
      <c r="H22" s="50">
        <f>SUM(H19:H21)</f>
        <v>73767</v>
      </c>
      <c r="I22" s="50">
        <f>SUM(I19:I21)</f>
        <v>21548</v>
      </c>
      <c r="J22" s="51">
        <f>SUM(J19:J21)</f>
        <v>95315</v>
      </c>
      <c r="K22" s="4"/>
    </row>
    <row r="23" spans="2:11" ht="20.100000000000001" customHeight="1"/>
    <row r="24" spans="2:11" s="16" customFormat="1" ht="25.5" customHeight="1">
      <c r="B24" s="52" t="s">
        <v>709</v>
      </c>
      <c r="C24" s="21"/>
      <c r="D24" s="21"/>
      <c r="E24" s="21"/>
      <c r="F24" s="20"/>
      <c r="G24" s="20"/>
      <c r="H24" s="40"/>
      <c r="I24" s="40"/>
      <c r="J24" s="41"/>
      <c r="K24" s="4"/>
    </row>
    <row r="25" spans="2:11" s="26" customFormat="1" ht="31.5" customHeight="1">
      <c r="B25" s="53" t="s">
        <v>175</v>
      </c>
      <c r="C25" s="53" t="s">
        <v>293</v>
      </c>
      <c r="D25" s="53" t="s">
        <v>294</v>
      </c>
      <c r="E25" s="53" t="s">
        <v>295</v>
      </c>
      <c r="F25" s="54" t="s">
        <v>296</v>
      </c>
      <c r="G25" s="54" t="s">
        <v>192</v>
      </c>
      <c r="H25" s="55" t="s">
        <v>193</v>
      </c>
      <c r="I25" s="55" t="s">
        <v>194</v>
      </c>
      <c r="J25" s="55" t="s">
        <v>195</v>
      </c>
      <c r="K25" s="33"/>
    </row>
    <row r="26" spans="2:11" s="9" customFormat="1" ht="51.95" customHeight="1">
      <c r="B26" s="8" t="s">
        <v>234</v>
      </c>
      <c r="C26" s="8" t="s">
        <v>683</v>
      </c>
      <c r="D26" s="8" t="s">
        <v>173</v>
      </c>
      <c r="E26" s="8" t="s">
        <v>684</v>
      </c>
      <c r="F26" s="35">
        <v>40360</v>
      </c>
      <c r="G26" s="35">
        <v>40786</v>
      </c>
      <c r="H26" s="43">
        <v>35000</v>
      </c>
      <c r="I26" s="43">
        <v>0</v>
      </c>
      <c r="J26" s="43">
        <v>35000</v>
      </c>
      <c r="K26" s="4"/>
    </row>
    <row r="27" spans="2:11" s="9" customFormat="1" ht="51.95" customHeight="1">
      <c r="B27" s="8" t="s">
        <v>234</v>
      </c>
      <c r="C27" s="8" t="s">
        <v>683</v>
      </c>
      <c r="D27" s="8" t="s">
        <v>173</v>
      </c>
      <c r="E27" s="8" t="s">
        <v>684</v>
      </c>
      <c r="F27" s="35">
        <v>40360</v>
      </c>
      <c r="G27" s="35">
        <v>40786</v>
      </c>
      <c r="H27" s="43">
        <v>60000</v>
      </c>
      <c r="I27" s="43">
        <v>0</v>
      </c>
      <c r="J27" s="43">
        <v>60000</v>
      </c>
      <c r="K27" s="4"/>
    </row>
    <row r="28" spans="2:11" ht="15.95" customHeight="1">
      <c r="B28" s="56" t="s">
        <v>300</v>
      </c>
      <c r="C28" s="47">
        <v>2</v>
      </c>
      <c r="D28" s="48"/>
      <c r="E28" s="48"/>
      <c r="F28" s="47"/>
      <c r="G28" s="49"/>
      <c r="H28" s="50">
        <f>SUM(H26:H27)</f>
        <v>95000</v>
      </c>
      <c r="I28" s="50">
        <f>SUM(I26:I27)</f>
        <v>0</v>
      </c>
      <c r="J28" s="51">
        <f>SUM(J26:J27)</f>
        <v>95000</v>
      </c>
      <c r="K28" s="4"/>
    </row>
    <row r="29" spans="2:11" ht="20.100000000000001" customHeight="1"/>
    <row r="30" spans="2:11" s="16" customFormat="1" ht="25.5" customHeight="1">
      <c r="B30" s="52" t="s">
        <v>323</v>
      </c>
      <c r="C30" s="21"/>
      <c r="D30" s="21"/>
      <c r="E30" s="21"/>
      <c r="F30" s="20"/>
      <c r="G30" s="20"/>
      <c r="H30" s="40"/>
      <c r="I30" s="40"/>
      <c r="J30" s="41"/>
      <c r="K30" s="4"/>
    </row>
    <row r="31" spans="2:11" s="26" customFormat="1" ht="31.5" customHeight="1">
      <c r="B31" s="53" t="s">
        <v>175</v>
      </c>
      <c r="C31" s="53" t="s">
        <v>293</v>
      </c>
      <c r="D31" s="53" t="s">
        <v>294</v>
      </c>
      <c r="E31" s="53" t="s">
        <v>295</v>
      </c>
      <c r="F31" s="54" t="s">
        <v>296</v>
      </c>
      <c r="G31" s="54" t="s">
        <v>192</v>
      </c>
      <c r="H31" s="55" t="s">
        <v>193</v>
      </c>
      <c r="I31" s="55" t="s">
        <v>194</v>
      </c>
      <c r="J31" s="55" t="s">
        <v>195</v>
      </c>
      <c r="K31" s="33"/>
    </row>
    <row r="32" spans="2:11" s="9" customFormat="1" ht="51.95" customHeight="1">
      <c r="B32" s="8" t="s">
        <v>323</v>
      </c>
      <c r="C32" s="8" t="s">
        <v>1330</v>
      </c>
      <c r="D32" s="8" t="s">
        <v>298</v>
      </c>
      <c r="E32" s="8" t="s">
        <v>1331</v>
      </c>
      <c r="F32" s="35">
        <v>39859</v>
      </c>
      <c r="G32" s="35">
        <v>41670</v>
      </c>
      <c r="H32" s="43">
        <v>81000</v>
      </c>
      <c r="I32" s="43">
        <v>0</v>
      </c>
      <c r="J32" s="43">
        <v>81000</v>
      </c>
      <c r="K32" s="4"/>
    </row>
    <row r="33" spans="2:11" s="9" customFormat="1" ht="51.95" customHeight="1">
      <c r="B33" s="8" t="s">
        <v>323</v>
      </c>
      <c r="C33" s="8" t="s">
        <v>1330</v>
      </c>
      <c r="D33" s="8" t="s">
        <v>298</v>
      </c>
      <c r="E33" s="8" t="s">
        <v>1331</v>
      </c>
      <c r="F33" s="35">
        <v>39859</v>
      </c>
      <c r="G33" s="35">
        <v>41670</v>
      </c>
      <c r="H33" s="43">
        <v>81000</v>
      </c>
      <c r="I33" s="43">
        <v>0</v>
      </c>
      <c r="J33" s="43">
        <v>81000</v>
      </c>
      <c r="K33" s="4"/>
    </row>
    <row r="34" spans="2:11" s="9" customFormat="1" ht="51.95" customHeight="1">
      <c r="B34" s="8" t="s">
        <v>323</v>
      </c>
      <c r="C34" s="8" t="s">
        <v>329</v>
      </c>
      <c r="D34" s="8" t="s">
        <v>265</v>
      </c>
      <c r="E34" s="8" t="s">
        <v>685</v>
      </c>
      <c r="F34" s="35">
        <v>40452</v>
      </c>
      <c r="G34" s="35">
        <v>40816</v>
      </c>
      <c r="H34" s="43">
        <v>218312</v>
      </c>
      <c r="I34" s="43">
        <v>12688</v>
      </c>
      <c r="J34" s="43">
        <v>231000</v>
      </c>
      <c r="K34" s="4"/>
    </row>
    <row r="35" spans="2:11" ht="15.95" customHeight="1">
      <c r="B35" s="56" t="s">
        <v>300</v>
      </c>
      <c r="C35" s="47">
        <v>3</v>
      </c>
      <c r="D35" s="48"/>
      <c r="E35" s="48"/>
      <c r="F35" s="47"/>
      <c r="G35" s="49"/>
      <c r="H35" s="50">
        <f>SUM(H32:H34)</f>
        <v>380312</v>
      </c>
      <c r="I35" s="50">
        <f>SUM(I32:I34)</f>
        <v>12688</v>
      </c>
      <c r="J35" s="51">
        <f>SUM(J32:J34)</f>
        <v>393000</v>
      </c>
      <c r="K35" s="4"/>
    </row>
    <row r="36" spans="2:11" ht="20.100000000000001" customHeight="1"/>
    <row r="37" spans="2:11" s="16" customFormat="1" ht="25.5" customHeight="1">
      <c r="B37" s="52" t="s">
        <v>1378</v>
      </c>
      <c r="C37" s="21"/>
      <c r="D37" s="21"/>
      <c r="E37" s="21"/>
      <c r="F37" s="20"/>
      <c r="G37" s="20"/>
      <c r="H37" s="40"/>
      <c r="I37" s="40"/>
      <c r="J37" s="41"/>
      <c r="K37" s="4"/>
    </row>
    <row r="38" spans="2:11" s="26" customFormat="1" ht="31.5" customHeight="1">
      <c r="B38" s="53" t="s">
        <v>175</v>
      </c>
      <c r="C38" s="53" t="s">
        <v>293</v>
      </c>
      <c r="D38" s="53" t="s">
        <v>294</v>
      </c>
      <c r="E38" s="53" t="s">
        <v>295</v>
      </c>
      <c r="F38" s="54" t="s">
        <v>296</v>
      </c>
      <c r="G38" s="54" t="s">
        <v>192</v>
      </c>
      <c r="H38" s="55" t="s">
        <v>193</v>
      </c>
      <c r="I38" s="55" t="s">
        <v>194</v>
      </c>
      <c r="J38" s="55" t="s">
        <v>195</v>
      </c>
      <c r="K38" s="33"/>
    </row>
    <row r="39" spans="2:11" s="9" customFormat="1" ht="51.95" customHeight="1">
      <c r="B39" s="8" t="s">
        <v>1366</v>
      </c>
      <c r="C39" s="8" t="s">
        <v>1367</v>
      </c>
      <c r="D39" s="8" t="s">
        <v>1368</v>
      </c>
      <c r="E39" s="8" t="s">
        <v>1369</v>
      </c>
      <c r="F39" s="35">
        <v>40452</v>
      </c>
      <c r="G39" s="35">
        <v>41547</v>
      </c>
      <c r="H39" s="43">
        <v>108955</v>
      </c>
      <c r="I39" s="43">
        <v>0</v>
      </c>
      <c r="J39" s="43">
        <v>108955</v>
      </c>
      <c r="K39" s="4"/>
    </row>
    <row r="40" spans="2:11" ht="15.95" customHeight="1">
      <c r="B40" s="56" t="s">
        <v>300</v>
      </c>
      <c r="C40" s="47">
        <v>1</v>
      </c>
      <c r="D40" s="48"/>
      <c r="E40" s="48"/>
      <c r="F40" s="47"/>
      <c r="G40" s="49"/>
      <c r="H40" s="50">
        <f>H39</f>
        <v>108955</v>
      </c>
      <c r="I40" s="50">
        <f>I39</f>
        <v>0</v>
      </c>
      <c r="J40" s="51">
        <f>J39</f>
        <v>108955</v>
      </c>
      <c r="K40" s="4"/>
    </row>
    <row r="41" spans="2:11" ht="20.100000000000001" customHeight="1"/>
    <row r="42" spans="2:11" s="16" customFormat="1" ht="25.5" customHeight="1">
      <c r="B42" s="52" t="s">
        <v>707</v>
      </c>
      <c r="C42" s="21"/>
      <c r="D42" s="21"/>
      <c r="E42" s="21"/>
      <c r="F42" s="20"/>
      <c r="G42" s="20"/>
      <c r="H42" s="40"/>
      <c r="I42" s="40"/>
      <c r="J42" s="41"/>
      <c r="K42" s="4"/>
    </row>
    <row r="43" spans="2:11" s="26" customFormat="1" ht="31.5" customHeight="1">
      <c r="B43" s="53" t="s">
        <v>175</v>
      </c>
      <c r="C43" s="53" t="s">
        <v>293</v>
      </c>
      <c r="D43" s="53" t="s">
        <v>294</v>
      </c>
      <c r="E43" s="53" t="s">
        <v>295</v>
      </c>
      <c r="F43" s="54" t="s">
        <v>296</v>
      </c>
      <c r="G43" s="54" t="s">
        <v>192</v>
      </c>
      <c r="H43" s="55" t="s">
        <v>193</v>
      </c>
      <c r="I43" s="55" t="s">
        <v>194</v>
      </c>
      <c r="J43" s="55" t="s">
        <v>195</v>
      </c>
      <c r="K43" s="33"/>
    </row>
    <row r="44" spans="2:11" s="9" customFormat="1" ht="51.95" customHeight="1">
      <c r="B44" s="8" t="s">
        <v>1324</v>
      </c>
      <c r="C44" s="8" t="s">
        <v>1325</v>
      </c>
      <c r="D44" s="8" t="s">
        <v>191</v>
      </c>
      <c r="E44" s="8" t="s">
        <v>1326</v>
      </c>
      <c r="F44" s="35">
        <v>40429</v>
      </c>
      <c r="G44" s="35">
        <v>42254</v>
      </c>
      <c r="H44" s="43">
        <v>473153</v>
      </c>
      <c r="I44" s="43">
        <v>0</v>
      </c>
      <c r="J44" s="43">
        <v>473153</v>
      </c>
      <c r="K44" s="4"/>
    </row>
    <row r="45" spans="2:11" s="9" customFormat="1" ht="51.95" customHeight="1">
      <c r="B45" s="8" t="s">
        <v>1332</v>
      </c>
      <c r="C45" s="8" t="s">
        <v>1333</v>
      </c>
      <c r="D45" s="8" t="s">
        <v>1334</v>
      </c>
      <c r="E45" s="8" t="s">
        <v>1335</v>
      </c>
      <c r="F45" s="35">
        <v>40634</v>
      </c>
      <c r="G45" s="35">
        <v>40908</v>
      </c>
      <c r="H45" s="43">
        <v>6841</v>
      </c>
      <c r="I45" s="43">
        <v>547</v>
      </c>
      <c r="J45" s="43">
        <v>7388</v>
      </c>
      <c r="K45" s="4"/>
    </row>
    <row r="46" spans="2:11" s="9" customFormat="1" ht="51.95" customHeight="1">
      <c r="B46" s="8" t="s">
        <v>367</v>
      </c>
      <c r="C46" s="8" t="s">
        <v>235</v>
      </c>
      <c r="D46" s="8" t="s">
        <v>686</v>
      </c>
      <c r="E46" s="8" t="s">
        <v>687</v>
      </c>
      <c r="F46" s="35">
        <v>39995</v>
      </c>
      <c r="G46" s="35">
        <v>40451</v>
      </c>
      <c r="H46" s="43">
        <v>33222</v>
      </c>
      <c r="I46" s="43">
        <v>16778</v>
      </c>
      <c r="J46" s="43">
        <v>50000</v>
      </c>
      <c r="K46" s="4"/>
    </row>
    <row r="47" spans="2:11" s="9" customFormat="1" ht="51.95" customHeight="1">
      <c r="B47" s="8" t="s">
        <v>367</v>
      </c>
      <c r="C47" s="8" t="s">
        <v>235</v>
      </c>
      <c r="D47" s="8" t="s">
        <v>686</v>
      </c>
      <c r="E47" s="8" t="s">
        <v>687</v>
      </c>
      <c r="F47" s="35">
        <v>39995</v>
      </c>
      <c r="G47" s="35">
        <v>40543</v>
      </c>
      <c r="H47" s="43">
        <v>10130</v>
      </c>
      <c r="I47" s="43">
        <v>5116</v>
      </c>
      <c r="J47" s="43">
        <v>15246</v>
      </c>
      <c r="K47" s="4"/>
    </row>
    <row r="48" spans="2:11" s="9" customFormat="1" ht="51.95" customHeight="1">
      <c r="B48" s="8" t="s">
        <v>367</v>
      </c>
      <c r="C48" s="8" t="s">
        <v>235</v>
      </c>
      <c r="D48" s="8" t="s">
        <v>686</v>
      </c>
      <c r="E48" s="8" t="s">
        <v>687</v>
      </c>
      <c r="F48" s="35">
        <v>40544</v>
      </c>
      <c r="G48" s="35">
        <v>40877</v>
      </c>
      <c r="H48" s="43">
        <v>36065</v>
      </c>
      <c r="I48" s="43">
        <v>18934</v>
      </c>
      <c r="J48" s="43">
        <v>54999</v>
      </c>
      <c r="K48" s="4"/>
    </row>
    <row r="49" spans="2:11" s="9" customFormat="1" ht="51.95" customHeight="1">
      <c r="B49" s="8" t="s">
        <v>367</v>
      </c>
      <c r="C49" s="8" t="s">
        <v>325</v>
      </c>
      <c r="D49" s="8" t="s">
        <v>1344</v>
      </c>
      <c r="E49" s="8" t="s">
        <v>1345</v>
      </c>
      <c r="F49" s="35">
        <v>40452</v>
      </c>
      <c r="G49" s="35">
        <v>40543</v>
      </c>
      <c r="H49" s="43">
        <v>16502</v>
      </c>
      <c r="I49" s="43">
        <v>8498</v>
      </c>
      <c r="J49" s="43">
        <v>25000</v>
      </c>
      <c r="K49" s="4"/>
    </row>
    <row r="50" spans="2:11" s="9" customFormat="1" ht="51.95" customHeight="1">
      <c r="B50" s="8" t="s">
        <v>367</v>
      </c>
      <c r="C50" s="8" t="s">
        <v>325</v>
      </c>
      <c r="D50" s="8" t="s">
        <v>151</v>
      </c>
      <c r="E50" s="8" t="s">
        <v>236</v>
      </c>
      <c r="F50" s="35">
        <v>40360</v>
      </c>
      <c r="G50" s="35">
        <v>41090</v>
      </c>
      <c r="H50" s="43">
        <v>2241139</v>
      </c>
      <c r="I50" s="43">
        <v>1002261</v>
      </c>
      <c r="J50" s="43">
        <v>3243400</v>
      </c>
      <c r="K50" s="4"/>
    </row>
    <row r="51" spans="2:11" s="9" customFormat="1" ht="51.95" customHeight="1">
      <c r="B51" s="8" t="s">
        <v>367</v>
      </c>
      <c r="C51" s="8" t="s">
        <v>325</v>
      </c>
      <c r="D51" s="8" t="s">
        <v>151</v>
      </c>
      <c r="E51" s="8" t="s">
        <v>688</v>
      </c>
      <c r="F51" s="35">
        <v>40678</v>
      </c>
      <c r="G51" s="35">
        <v>41043</v>
      </c>
      <c r="H51" s="43">
        <v>78504</v>
      </c>
      <c r="I51" s="43">
        <v>16142</v>
      </c>
      <c r="J51" s="43">
        <v>94646</v>
      </c>
      <c r="K51" s="4"/>
    </row>
    <row r="52" spans="2:11" s="9" customFormat="1" ht="51.95" customHeight="1">
      <c r="B52" s="8" t="s">
        <v>367</v>
      </c>
      <c r="C52" s="8" t="s">
        <v>325</v>
      </c>
      <c r="D52" s="8" t="s">
        <v>151</v>
      </c>
      <c r="E52" s="8" t="s">
        <v>236</v>
      </c>
      <c r="F52" s="35">
        <v>40725</v>
      </c>
      <c r="G52" s="35">
        <v>41090</v>
      </c>
      <c r="H52" s="43">
        <v>2125213</v>
      </c>
      <c r="I52" s="43">
        <v>1114687</v>
      </c>
      <c r="J52" s="43">
        <v>3239900</v>
      </c>
      <c r="K52" s="4"/>
    </row>
    <row r="53" spans="2:11" s="9" customFormat="1" ht="51.95" customHeight="1">
      <c r="B53" s="8" t="s">
        <v>367</v>
      </c>
      <c r="C53" s="8" t="s">
        <v>325</v>
      </c>
      <c r="D53" s="8" t="s">
        <v>288</v>
      </c>
      <c r="E53" s="8" t="s">
        <v>1346</v>
      </c>
      <c r="F53" s="35">
        <v>40315</v>
      </c>
      <c r="G53" s="35">
        <v>40680</v>
      </c>
      <c r="H53" s="43">
        <v>45735</v>
      </c>
      <c r="I53" s="43">
        <v>4573</v>
      </c>
      <c r="J53" s="43">
        <v>50308</v>
      </c>
      <c r="K53" s="4"/>
    </row>
    <row r="54" spans="2:11" s="9" customFormat="1" ht="51.95" customHeight="1">
      <c r="B54" s="8" t="s">
        <v>367</v>
      </c>
      <c r="C54" s="8" t="s">
        <v>325</v>
      </c>
      <c r="D54" s="8" t="s">
        <v>324</v>
      </c>
      <c r="E54" s="8" t="s">
        <v>1341</v>
      </c>
      <c r="F54" s="35">
        <v>40263</v>
      </c>
      <c r="G54" s="35">
        <v>40451</v>
      </c>
      <c r="H54" s="43">
        <v>7698</v>
      </c>
      <c r="I54" s="43">
        <v>2302</v>
      </c>
      <c r="J54" s="43">
        <v>10000</v>
      </c>
      <c r="K54" s="4"/>
    </row>
    <row r="55" spans="2:11" s="9" customFormat="1" ht="51.95" customHeight="1">
      <c r="B55" s="8" t="s">
        <v>367</v>
      </c>
      <c r="C55" s="8" t="s">
        <v>1347</v>
      </c>
      <c r="D55" s="8" t="s">
        <v>689</v>
      </c>
      <c r="E55" s="8" t="s">
        <v>1416</v>
      </c>
      <c r="F55" s="35">
        <v>40498</v>
      </c>
      <c r="G55" s="35">
        <v>40847</v>
      </c>
      <c r="H55" s="43">
        <v>61980</v>
      </c>
      <c r="I55" s="43">
        <v>20520</v>
      </c>
      <c r="J55" s="43">
        <v>82500</v>
      </c>
      <c r="K55" s="4"/>
    </row>
    <row r="56" spans="2:11" s="9" customFormat="1" ht="51.95" customHeight="1">
      <c r="B56" s="8" t="s">
        <v>367</v>
      </c>
      <c r="C56" s="8" t="s">
        <v>1417</v>
      </c>
      <c r="D56" s="8" t="s">
        <v>1342</v>
      </c>
      <c r="E56" s="8" t="s">
        <v>1343</v>
      </c>
      <c r="F56" s="35">
        <v>40422</v>
      </c>
      <c r="G56" s="35">
        <v>41213</v>
      </c>
      <c r="H56" s="43">
        <v>40892</v>
      </c>
      <c r="I56" s="43">
        <v>14108</v>
      </c>
      <c r="J56" s="43">
        <v>55000</v>
      </c>
      <c r="K56" s="4"/>
    </row>
    <row r="57" spans="2:11" s="9" customFormat="1" ht="51.95" customHeight="1">
      <c r="B57" s="8" t="s">
        <v>367</v>
      </c>
      <c r="C57" s="8" t="s">
        <v>1348</v>
      </c>
      <c r="D57" s="8" t="s">
        <v>288</v>
      </c>
      <c r="E57" s="8" t="s">
        <v>1350</v>
      </c>
      <c r="F57" s="35">
        <v>40452</v>
      </c>
      <c r="G57" s="35">
        <v>40816</v>
      </c>
      <c r="H57" s="43">
        <v>52805</v>
      </c>
      <c r="I57" s="43">
        <v>27195</v>
      </c>
      <c r="J57" s="43">
        <v>80000</v>
      </c>
      <c r="K57" s="4"/>
    </row>
    <row r="58" spans="2:11" s="9" customFormat="1" ht="51.95" customHeight="1">
      <c r="B58" s="8" t="s">
        <v>367</v>
      </c>
      <c r="C58" s="8" t="s">
        <v>1348</v>
      </c>
      <c r="D58" s="8" t="s">
        <v>288</v>
      </c>
      <c r="E58" s="8" t="s">
        <v>1349</v>
      </c>
      <c r="F58" s="35">
        <v>40544</v>
      </c>
      <c r="G58" s="35">
        <v>40999</v>
      </c>
      <c r="H58" s="43">
        <v>38035</v>
      </c>
      <c r="I58" s="43">
        <v>19588</v>
      </c>
      <c r="J58" s="43">
        <v>57623</v>
      </c>
      <c r="K58" s="4"/>
    </row>
    <row r="59" spans="2:11" s="9" customFormat="1" ht="51.95" customHeight="1">
      <c r="B59" s="8" t="s">
        <v>24</v>
      </c>
      <c r="C59" s="8" t="s">
        <v>1277</v>
      </c>
      <c r="D59" s="8" t="s">
        <v>1353</v>
      </c>
      <c r="E59" s="8" t="s">
        <v>1354</v>
      </c>
      <c r="F59" s="35">
        <v>40360</v>
      </c>
      <c r="G59" s="35">
        <v>41182</v>
      </c>
      <c r="H59" s="43">
        <v>48496</v>
      </c>
      <c r="I59" s="43">
        <v>9699</v>
      </c>
      <c r="J59" s="43">
        <v>58195</v>
      </c>
      <c r="K59" s="4"/>
    </row>
    <row r="60" spans="2:11" s="9" customFormat="1" ht="51.95" customHeight="1">
      <c r="B60" s="8" t="s">
        <v>24</v>
      </c>
      <c r="C60" s="8" t="s">
        <v>1277</v>
      </c>
      <c r="D60" s="8" t="s">
        <v>1351</v>
      </c>
      <c r="E60" s="8" t="s">
        <v>1352</v>
      </c>
      <c r="F60" s="35">
        <v>40725</v>
      </c>
      <c r="G60" s="35">
        <v>41455</v>
      </c>
      <c r="H60" s="43">
        <v>181818</v>
      </c>
      <c r="I60" s="43">
        <v>18182</v>
      </c>
      <c r="J60" s="43">
        <v>200000</v>
      </c>
      <c r="K60" s="4"/>
    </row>
    <row r="61" spans="2:11" s="9" customFormat="1" ht="51.95" customHeight="1">
      <c r="B61" s="8" t="s">
        <v>24</v>
      </c>
      <c r="C61" s="8" t="s">
        <v>1355</v>
      </c>
      <c r="D61" s="8" t="s">
        <v>297</v>
      </c>
      <c r="E61" s="8" t="s">
        <v>1356</v>
      </c>
      <c r="F61" s="35">
        <v>40391</v>
      </c>
      <c r="G61" s="35">
        <v>41486</v>
      </c>
      <c r="H61" s="43">
        <v>328016</v>
      </c>
      <c r="I61" s="43">
        <v>171984</v>
      </c>
      <c r="J61" s="43">
        <v>500000</v>
      </c>
      <c r="K61" s="4"/>
    </row>
    <row r="62" spans="2:11" s="9" customFormat="1" ht="51.95" customHeight="1">
      <c r="B62" s="8" t="s">
        <v>24</v>
      </c>
      <c r="C62" s="8" t="s">
        <v>1418</v>
      </c>
      <c r="D62" s="8" t="s">
        <v>1361</v>
      </c>
      <c r="E62" s="8" t="s">
        <v>1361</v>
      </c>
      <c r="F62" s="35">
        <v>40210</v>
      </c>
      <c r="G62" s="35">
        <v>40908</v>
      </c>
      <c r="H62" s="43">
        <v>6800</v>
      </c>
      <c r="I62" s="43">
        <v>0</v>
      </c>
      <c r="J62" s="43">
        <v>6800</v>
      </c>
      <c r="K62" s="4"/>
    </row>
    <row r="63" spans="2:11" s="9" customFormat="1" ht="51.95" customHeight="1">
      <c r="B63" s="8" t="s">
        <v>24</v>
      </c>
      <c r="C63" s="8" t="s">
        <v>1418</v>
      </c>
      <c r="D63" s="8" t="s">
        <v>1359</v>
      </c>
      <c r="E63" s="8" t="s">
        <v>1360</v>
      </c>
      <c r="F63" s="35">
        <v>40210</v>
      </c>
      <c r="G63" s="35">
        <v>40542</v>
      </c>
      <c r="H63" s="43">
        <v>38000</v>
      </c>
      <c r="I63" s="43">
        <v>0</v>
      </c>
      <c r="J63" s="43">
        <v>38000</v>
      </c>
      <c r="K63" s="4"/>
    </row>
    <row r="64" spans="2:11" s="9" customFormat="1" ht="51.95" customHeight="1">
      <c r="B64" s="8" t="s">
        <v>24</v>
      </c>
      <c r="C64" s="8" t="s">
        <v>1418</v>
      </c>
      <c r="D64" s="8" t="s">
        <v>1359</v>
      </c>
      <c r="E64" s="8" t="s">
        <v>1360</v>
      </c>
      <c r="F64" s="35">
        <v>40575</v>
      </c>
      <c r="G64" s="35">
        <v>40968</v>
      </c>
      <c r="H64" s="43">
        <v>38000</v>
      </c>
      <c r="I64" s="43">
        <v>0</v>
      </c>
      <c r="J64" s="43">
        <v>38000</v>
      </c>
      <c r="K64" s="4"/>
    </row>
    <row r="65" spans="2:11" s="9" customFormat="1" ht="51.95" customHeight="1">
      <c r="B65" s="8" t="s">
        <v>24</v>
      </c>
      <c r="C65" s="8" t="s">
        <v>1418</v>
      </c>
      <c r="D65" s="8" t="s">
        <v>1362</v>
      </c>
      <c r="E65" s="8" t="s">
        <v>1363</v>
      </c>
      <c r="F65" s="35">
        <v>40210</v>
      </c>
      <c r="G65" s="35">
        <v>40724</v>
      </c>
      <c r="H65" s="43">
        <v>10000</v>
      </c>
      <c r="I65" s="43">
        <v>0</v>
      </c>
      <c r="J65" s="43">
        <v>10000</v>
      </c>
      <c r="K65" s="4"/>
    </row>
    <row r="66" spans="2:11" s="9" customFormat="1" ht="51.95" customHeight="1">
      <c r="B66" s="8" t="s">
        <v>24</v>
      </c>
      <c r="C66" s="8" t="s">
        <v>1419</v>
      </c>
      <c r="D66" s="8" t="s">
        <v>1357</v>
      </c>
      <c r="E66" s="8" t="s">
        <v>1358</v>
      </c>
      <c r="F66" s="35">
        <v>40269</v>
      </c>
      <c r="G66" s="35">
        <v>41090</v>
      </c>
      <c r="H66" s="43">
        <v>19832</v>
      </c>
      <c r="I66" s="43">
        <v>0</v>
      </c>
      <c r="J66" s="43">
        <v>19832</v>
      </c>
      <c r="K66" s="4"/>
    </row>
    <row r="67" spans="2:11" s="9" customFormat="1" ht="51.95" customHeight="1">
      <c r="B67" s="8" t="s">
        <v>24</v>
      </c>
      <c r="C67" s="8" t="s">
        <v>1419</v>
      </c>
      <c r="D67" s="8" t="s">
        <v>1357</v>
      </c>
      <c r="E67" s="8" t="s">
        <v>1358</v>
      </c>
      <c r="F67" s="35">
        <v>40269</v>
      </c>
      <c r="G67" s="35">
        <v>40633</v>
      </c>
      <c r="H67" s="43">
        <v>15000</v>
      </c>
      <c r="I67" s="43">
        <v>0</v>
      </c>
      <c r="J67" s="43">
        <v>15000</v>
      </c>
      <c r="K67" s="4"/>
    </row>
    <row r="68" spans="2:11" s="9" customFormat="1" ht="51.95" customHeight="1">
      <c r="B68" s="8" t="s">
        <v>24</v>
      </c>
      <c r="C68" s="8" t="s">
        <v>237</v>
      </c>
      <c r="D68" s="8" t="s">
        <v>191</v>
      </c>
      <c r="E68" s="8" t="s">
        <v>302</v>
      </c>
      <c r="F68" s="35">
        <v>40391</v>
      </c>
      <c r="G68" s="35">
        <v>40694</v>
      </c>
      <c r="H68" s="43">
        <v>2605895</v>
      </c>
      <c r="I68" s="43">
        <v>647360</v>
      </c>
      <c r="J68" s="43">
        <v>3253255</v>
      </c>
      <c r="K68" s="4"/>
    </row>
    <row r="69" spans="2:11" s="9" customFormat="1" ht="51.95" customHeight="1">
      <c r="B69" s="8" t="s">
        <v>24</v>
      </c>
      <c r="C69" s="8" t="s">
        <v>237</v>
      </c>
      <c r="D69" s="8" t="s">
        <v>191</v>
      </c>
      <c r="E69" s="8" t="s">
        <v>302</v>
      </c>
      <c r="F69" s="35">
        <v>40409</v>
      </c>
      <c r="G69" s="35">
        <v>40773</v>
      </c>
      <c r="H69" s="43">
        <v>771225</v>
      </c>
      <c r="I69" s="43">
        <v>88500</v>
      </c>
      <c r="J69" s="43">
        <v>859725</v>
      </c>
      <c r="K69" s="4"/>
    </row>
    <row r="70" spans="2:11" s="9" customFormat="1" ht="51.95" customHeight="1">
      <c r="B70" s="8" t="s">
        <v>24</v>
      </c>
      <c r="C70" s="8" t="s">
        <v>237</v>
      </c>
      <c r="D70" s="8" t="s">
        <v>191</v>
      </c>
      <c r="E70" s="8" t="s">
        <v>302</v>
      </c>
      <c r="F70" s="35">
        <v>40410</v>
      </c>
      <c r="G70" s="35">
        <v>40774</v>
      </c>
      <c r="H70" s="43">
        <v>87214</v>
      </c>
      <c r="I70" s="43">
        <v>44043</v>
      </c>
      <c r="J70" s="43">
        <v>131257</v>
      </c>
      <c r="K70" s="4"/>
    </row>
    <row r="71" spans="2:11" s="9" customFormat="1" ht="51.95" customHeight="1">
      <c r="B71" s="8" t="s">
        <v>24</v>
      </c>
      <c r="C71" s="8" t="s">
        <v>237</v>
      </c>
      <c r="D71" s="8" t="s">
        <v>191</v>
      </c>
      <c r="E71" s="8" t="s">
        <v>302</v>
      </c>
      <c r="F71" s="35">
        <v>40695</v>
      </c>
      <c r="G71" s="35">
        <v>41060</v>
      </c>
      <c r="H71" s="43">
        <v>2676494</v>
      </c>
      <c r="I71" s="43">
        <v>543539</v>
      </c>
      <c r="J71" s="43">
        <v>3220033</v>
      </c>
      <c r="K71" s="4"/>
    </row>
    <row r="72" spans="2:11" s="9" customFormat="1" ht="51.95" customHeight="1">
      <c r="B72" s="8" t="s">
        <v>24</v>
      </c>
      <c r="C72" s="8" t="s">
        <v>237</v>
      </c>
      <c r="D72" s="8" t="s">
        <v>298</v>
      </c>
      <c r="E72" s="8" t="s">
        <v>326</v>
      </c>
      <c r="F72" s="35">
        <v>40391</v>
      </c>
      <c r="G72" s="35">
        <v>40755</v>
      </c>
      <c r="H72" s="43">
        <v>774765</v>
      </c>
      <c r="I72" s="43">
        <v>347235</v>
      </c>
      <c r="J72" s="43">
        <v>1122000</v>
      </c>
      <c r="K72" s="4"/>
    </row>
    <row r="73" spans="2:11" s="9" customFormat="1" ht="51.95" customHeight="1">
      <c r="B73" s="8" t="s">
        <v>24</v>
      </c>
      <c r="C73" s="8" t="s">
        <v>329</v>
      </c>
      <c r="D73" s="8" t="s">
        <v>673</v>
      </c>
      <c r="E73" s="8" t="s">
        <v>690</v>
      </c>
      <c r="F73" s="35">
        <v>40188</v>
      </c>
      <c r="G73" s="35">
        <v>41333</v>
      </c>
      <c r="H73" s="43">
        <v>122315</v>
      </c>
      <c r="I73" s="43">
        <v>9785</v>
      </c>
      <c r="J73" s="43">
        <v>132100</v>
      </c>
      <c r="K73" s="4"/>
    </row>
    <row r="74" spans="2:11" s="9" customFormat="1" ht="51.95" customHeight="1">
      <c r="B74" s="8" t="s">
        <v>488</v>
      </c>
      <c r="C74" s="8" t="s">
        <v>489</v>
      </c>
      <c r="D74" s="8" t="s">
        <v>503</v>
      </c>
      <c r="E74" s="8" t="s">
        <v>1364</v>
      </c>
      <c r="F74" s="35">
        <v>40360</v>
      </c>
      <c r="G74" s="35">
        <v>40451</v>
      </c>
      <c r="H74" s="43">
        <v>3063</v>
      </c>
      <c r="I74" s="43">
        <v>1577</v>
      </c>
      <c r="J74" s="43">
        <v>4640</v>
      </c>
      <c r="K74" s="4"/>
    </row>
    <row r="75" spans="2:11" s="9" customFormat="1" ht="51.95" customHeight="1">
      <c r="B75" s="8" t="s">
        <v>488</v>
      </c>
      <c r="C75" s="8" t="s">
        <v>489</v>
      </c>
      <c r="D75" s="8" t="s">
        <v>503</v>
      </c>
      <c r="E75" s="8" t="s">
        <v>1364</v>
      </c>
      <c r="F75" s="35">
        <v>40360</v>
      </c>
      <c r="G75" s="35">
        <v>40815</v>
      </c>
      <c r="H75" s="43">
        <v>9187</v>
      </c>
      <c r="I75" s="43">
        <v>4732</v>
      </c>
      <c r="J75" s="43">
        <v>13919</v>
      </c>
      <c r="K75" s="4"/>
    </row>
    <row r="76" spans="2:11" s="9" customFormat="1" ht="51.95" customHeight="1">
      <c r="B76" s="8" t="s">
        <v>488</v>
      </c>
      <c r="C76" s="8" t="s">
        <v>489</v>
      </c>
      <c r="D76" s="8" t="s">
        <v>483</v>
      </c>
      <c r="E76" s="8" t="s">
        <v>490</v>
      </c>
      <c r="F76" s="35">
        <v>40451</v>
      </c>
      <c r="G76" s="35">
        <v>41181</v>
      </c>
      <c r="H76" s="43">
        <v>78851</v>
      </c>
      <c r="I76" s="43">
        <v>39820</v>
      </c>
      <c r="J76" s="43">
        <v>118671</v>
      </c>
      <c r="K76" s="4"/>
    </row>
    <row r="77" spans="2:11" s="9" customFormat="1" ht="51.95" customHeight="1">
      <c r="B77" s="8" t="s">
        <v>488</v>
      </c>
      <c r="C77" s="8" t="s">
        <v>691</v>
      </c>
      <c r="D77" s="8" t="s">
        <v>458</v>
      </c>
      <c r="E77" s="8" t="s">
        <v>692</v>
      </c>
      <c r="F77" s="35">
        <v>40087</v>
      </c>
      <c r="G77" s="35">
        <v>40451</v>
      </c>
      <c r="H77" s="43">
        <v>98091</v>
      </c>
      <c r="I77" s="43">
        <v>29329</v>
      </c>
      <c r="J77" s="43">
        <v>127420</v>
      </c>
      <c r="K77" s="4"/>
    </row>
    <row r="78" spans="2:11" s="9" customFormat="1" ht="51.95" customHeight="1">
      <c r="B78" s="8" t="s">
        <v>488</v>
      </c>
      <c r="C78" s="8" t="s">
        <v>691</v>
      </c>
      <c r="D78" s="8" t="s">
        <v>458</v>
      </c>
      <c r="E78" s="8" t="s">
        <v>1365</v>
      </c>
      <c r="F78" s="35">
        <v>40452</v>
      </c>
      <c r="G78" s="35">
        <v>40816</v>
      </c>
      <c r="H78" s="43">
        <v>357269</v>
      </c>
      <c r="I78" s="43">
        <v>123258</v>
      </c>
      <c r="J78" s="43">
        <v>480527</v>
      </c>
      <c r="K78" s="4"/>
    </row>
    <row r="79" spans="2:11" ht="15.95" customHeight="1">
      <c r="B79" s="56" t="s">
        <v>300</v>
      </c>
      <c r="C79" s="47">
        <v>35</v>
      </c>
      <c r="D79" s="48"/>
      <c r="E79" s="48"/>
      <c r="F79" s="47"/>
      <c r="G79" s="49"/>
      <c r="H79" s="50">
        <f>SUM(H44:H78)</f>
        <v>13538245</v>
      </c>
      <c r="I79" s="50">
        <f>SUM(I44:I78)</f>
        <v>4350292</v>
      </c>
      <c r="J79" s="51">
        <f>SUM(J44:J78)</f>
        <v>17888537</v>
      </c>
      <c r="K79" s="4"/>
    </row>
    <row r="80" spans="2:11" ht="13.5" thickBot="1">
      <c r="K80" s="4"/>
    </row>
    <row r="81" spans="2:11" ht="15.95" customHeight="1" thickBot="1">
      <c r="B81" s="57" t="s">
        <v>1379</v>
      </c>
      <c r="C81" s="3">
        <f>C10+C15+C22+C28+C35+C40+C79</f>
        <v>47</v>
      </c>
      <c r="D81" s="2"/>
      <c r="E81" s="2"/>
      <c r="F81" s="3"/>
      <c r="G81" s="36"/>
      <c r="H81" s="44">
        <f>H10+H15+H22+H28+H35+H40+H79</f>
        <v>14506267</v>
      </c>
      <c r="I81" s="44">
        <f t="shared" ref="I81:J81" si="0">I10+I15+I22+I28+I35+I40+I79</f>
        <v>4407567</v>
      </c>
      <c r="J81" s="45">
        <f t="shared" si="0"/>
        <v>18913834</v>
      </c>
      <c r="K81" s="4"/>
    </row>
  </sheetData>
  <sortState ref="A44:XFD78">
    <sortCondition ref="B44:B78"/>
    <sortCondition ref="C44:C78"/>
    <sortCondition ref="D44:D78"/>
    <sortCondition ref="F44:F78"/>
  </sortState>
  <pageMargins left="0.5" right="0.5" top="0.5" bottom="0.5" header="0.17" footer="0.2"/>
  <pageSetup scale="71" fitToHeight="200" orientation="landscape" r:id="rId1"/>
  <headerFooter alignWithMargins="0">
    <oddFooter>&amp;C&amp;P  of  &amp;N&amp;R&amp;7&amp;D  &amp;T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12"/>
  <sheetViews>
    <sheetView showGridLines="0" tabSelected="1" zoomScale="90" zoomScaleNormal="90" workbookViewId="0">
      <selection activeCell="E4" sqref="E4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1371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694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1421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491</v>
      </c>
      <c r="F5" s="27"/>
      <c r="G5" s="6"/>
      <c r="H5" s="14"/>
      <c r="I5" s="14"/>
      <c r="J5" s="15"/>
    </row>
    <row r="6" spans="1:11" s="16" customFormat="1" ht="25.5" customHeight="1">
      <c r="A6" s="24"/>
      <c r="B6" s="20" t="s">
        <v>694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693</v>
      </c>
      <c r="B7" s="32" t="s">
        <v>175</v>
      </c>
      <c r="C7" s="32" t="s">
        <v>293</v>
      </c>
      <c r="D7" s="32" t="s">
        <v>294</v>
      </c>
      <c r="E7" s="32" t="s">
        <v>295</v>
      </c>
      <c r="F7" s="25" t="s">
        <v>296</v>
      </c>
      <c r="G7" s="25" t="s">
        <v>192</v>
      </c>
      <c r="H7" s="42" t="s">
        <v>193</v>
      </c>
      <c r="I7" s="42" t="s">
        <v>194</v>
      </c>
      <c r="J7" s="42" t="s">
        <v>195</v>
      </c>
      <c r="K7" s="33"/>
    </row>
    <row r="8" spans="1:11" s="9" customFormat="1" ht="51.95" customHeight="1">
      <c r="A8" s="8" t="s">
        <v>695</v>
      </c>
      <c r="B8" s="8" t="s">
        <v>266</v>
      </c>
      <c r="C8" s="8" t="s">
        <v>492</v>
      </c>
      <c r="D8" s="8" t="s">
        <v>298</v>
      </c>
      <c r="E8" s="8" t="s">
        <v>493</v>
      </c>
      <c r="F8" s="35">
        <v>40664</v>
      </c>
      <c r="G8" s="35">
        <v>41029</v>
      </c>
      <c r="H8" s="43">
        <v>558176</v>
      </c>
      <c r="I8" s="43">
        <v>106870</v>
      </c>
      <c r="J8" s="43">
        <v>665046</v>
      </c>
      <c r="K8" s="4"/>
    </row>
    <row r="9" spans="1:11" s="9" customFormat="1" ht="51.95" customHeight="1">
      <c r="A9" s="8" t="s">
        <v>695</v>
      </c>
      <c r="B9" s="8" t="s">
        <v>266</v>
      </c>
      <c r="C9" s="8" t="s">
        <v>32</v>
      </c>
      <c r="D9" s="8" t="s">
        <v>215</v>
      </c>
      <c r="E9" s="8" t="s">
        <v>494</v>
      </c>
      <c r="F9" s="35">
        <v>40422</v>
      </c>
      <c r="G9" s="35">
        <v>40786</v>
      </c>
      <c r="H9" s="43">
        <v>24820</v>
      </c>
      <c r="I9" s="43">
        <v>0</v>
      </c>
      <c r="J9" s="43">
        <v>24820</v>
      </c>
      <c r="K9" s="4"/>
    </row>
    <row r="10" spans="1:11" s="9" customFormat="1" ht="51.95" customHeight="1">
      <c r="A10" s="8" t="s">
        <v>695</v>
      </c>
      <c r="B10" s="8" t="s">
        <v>266</v>
      </c>
      <c r="C10" s="8" t="s">
        <v>32</v>
      </c>
      <c r="D10" s="8" t="s">
        <v>215</v>
      </c>
      <c r="E10" s="8" t="s">
        <v>710</v>
      </c>
      <c r="F10" s="35">
        <v>40360</v>
      </c>
      <c r="G10" s="35">
        <v>40543</v>
      </c>
      <c r="H10" s="43">
        <v>6000</v>
      </c>
      <c r="I10" s="43">
        <v>0</v>
      </c>
      <c r="J10" s="43">
        <v>6000</v>
      </c>
      <c r="K10" s="4"/>
    </row>
    <row r="11" spans="1:11" s="9" customFormat="1" ht="51.95" customHeight="1">
      <c r="A11" s="8" t="s">
        <v>695</v>
      </c>
      <c r="B11" s="8" t="s">
        <v>266</v>
      </c>
      <c r="C11" s="8" t="s">
        <v>1389</v>
      </c>
      <c r="D11" s="8" t="s">
        <v>711</v>
      </c>
      <c r="E11" s="8" t="s">
        <v>712</v>
      </c>
      <c r="F11" s="35">
        <v>40269</v>
      </c>
      <c r="G11" s="35">
        <v>40786</v>
      </c>
      <c r="H11" s="43">
        <v>10383</v>
      </c>
      <c r="I11" s="43">
        <v>0</v>
      </c>
      <c r="J11" s="43">
        <v>10383</v>
      </c>
      <c r="K11" s="4"/>
    </row>
    <row r="12" spans="1:11" s="9" customFormat="1" ht="51.95" customHeight="1">
      <c r="A12" s="8" t="s">
        <v>695</v>
      </c>
      <c r="B12" s="8" t="s">
        <v>266</v>
      </c>
      <c r="C12" s="8" t="s">
        <v>1389</v>
      </c>
      <c r="D12" s="8" t="s">
        <v>371</v>
      </c>
      <c r="E12" s="8" t="s">
        <v>496</v>
      </c>
      <c r="F12" s="35">
        <v>40544</v>
      </c>
      <c r="G12" s="35">
        <v>41274</v>
      </c>
      <c r="H12" s="43">
        <v>10000</v>
      </c>
      <c r="I12" s="43">
        <v>0</v>
      </c>
      <c r="J12" s="43">
        <v>10000</v>
      </c>
      <c r="K12" s="4"/>
    </row>
    <row r="13" spans="1:11" s="9" customFormat="1" ht="51.95" customHeight="1">
      <c r="A13" s="8" t="s">
        <v>695</v>
      </c>
      <c r="B13" s="8" t="s">
        <v>497</v>
      </c>
      <c r="C13" s="8" t="s">
        <v>502</v>
      </c>
      <c r="D13" s="8" t="s">
        <v>498</v>
      </c>
      <c r="E13" s="8" t="s">
        <v>499</v>
      </c>
      <c r="F13" s="35">
        <v>40817</v>
      </c>
      <c r="G13" s="35">
        <v>41912</v>
      </c>
      <c r="H13" s="43">
        <v>133721</v>
      </c>
      <c r="I13" s="43">
        <v>39982</v>
      </c>
      <c r="J13" s="43">
        <v>173703</v>
      </c>
      <c r="K13" s="4"/>
    </row>
    <row r="14" spans="1:11" s="9" customFormat="1" ht="51.95" customHeight="1">
      <c r="A14" s="8" t="s">
        <v>695</v>
      </c>
      <c r="B14" s="8" t="s">
        <v>267</v>
      </c>
      <c r="C14" s="8" t="s">
        <v>154</v>
      </c>
      <c r="D14" s="8" t="s">
        <v>495</v>
      </c>
      <c r="E14" s="8" t="s">
        <v>713</v>
      </c>
      <c r="F14" s="35">
        <v>40422</v>
      </c>
      <c r="G14" s="35">
        <v>40786</v>
      </c>
      <c r="H14" s="43">
        <v>183386</v>
      </c>
      <c r="I14" s="43">
        <v>0</v>
      </c>
      <c r="J14" s="43">
        <v>183386</v>
      </c>
      <c r="K14" s="4"/>
    </row>
    <row r="15" spans="1:11" s="9" customFormat="1" ht="51.95" customHeight="1">
      <c r="A15" s="8" t="s">
        <v>695</v>
      </c>
      <c r="B15" s="8" t="s">
        <v>267</v>
      </c>
      <c r="C15" s="8" t="s">
        <v>268</v>
      </c>
      <c r="D15" s="8" t="s">
        <v>269</v>
      </c>
      <c r="E15" s="8" t="s">
        <v>500</v>
      </c>
      <c r="F15" s="35">
        <v>40360</v>
      </c>
      <c r="G15" s="35">
        <v>40724</v>
      </c>
      <c r="H15" s="43">
        <v>25000</v>
      </c>
      <c r="I15" s="43">
        <v>0</v>
      </c>
      <c r="J15" s="43">
        <v>25000</v>
      </c>
      <c r="K15" s="4"/>
    </row>
    <row r="16" spans="1:11" s="9" customFormat="1" ht="51.95" customHeight="1">
      <c r="A16" s="8" t="s">
        <v>695</v>
      </c>
      <c r="B16" s="8" t="s">
        <v>196</v>
      </c>
      <c r="C16" s="8" t="s">
        <v>501</v>
      </c>
      <c r="D16" s="8" t="s">
        <v>495</v>
      </c>
      <c r="E16" s="8" t="s">
        <v>714</v>
      </c>
      <c r="F16" s="35">
        <v>40422</v>
      </c>
      <c r="G16" s="35">
        <v>41517</v>
      </c>
      <c r="H16" s="43">
        <v>308921</v>
      </c>
      <c r="I16" s="43">
        <v>87130</v>
      </c>
      <c r="J16" s="43">
        <v>396051</v>
      </c>
      <c r="K16" s="4"/>
    </row>
    <row r="17" spans="1:11" s="9" customFormat="1" ht="51.95" customHeight="1">
      <c r="A17" s="8" t="s">
        <v>695</v>
      </c>
      <c r="B17" s="8" t="s">
        <v>196</v>
      </c>
      <c r="C17" s="8" t="s">
        <v>715</v>
      </c>
      <c r="D17" s="8" t="s">
        <v>716</v>
      </c>
      <c r="E17" s="8" t="s">
        <v>717</v>
      </c>
      <c r="F17" s="35">
        <v>40179</v>
      </c>
      <c r="G17" s="35">
        <v>41274</v>
      </c>
      <c r="H17" s="43">
        <v>83255</v>
      </c>
      <c r="I17" s="43">
        <v>23482</v>
      </c>
      <c r="J17" s="43">
        <v>106737</v>
      </c>
      <c r="K17" s="4"/>
    </row>
    <row r="18" spans="1:11" s="9" customFormat="1" ht="51.95" customHeight="1">
      <c r="A18" s="8" t="s">
        <v>695</v>
      </c>
      <c r="B18" s="8" t="s">
        <v>196</v>
      </c>
      <c r="C18" s="8" t="s">
        <v>502</v>
      </c>
      <c r="D18" s="8" t="s">
        <v>301</v>
      </c>
      <c r="E18" s="8" t="s">
        <v>722</v>
      </c>
      <c r="F18" s="35">
        <v>40360</v>
      </c>
      <c r="G18" s="35">
        <v>40543</v>
      </c>
      <c r="H18" s="43">
        <v>49313</v>
      </c>
      <c r="I18" s="43">
        <v>0</v>
      </c>
      <c r="J18" s="43">
        <v>49313</v>
      </c>
      <c r="K18" s="4"/>
    </row>
    <row r="19" spans="1:11" s="9" customFormat="1" ht="51.95" customHeight="1">
      <c r="A19" s="8" t="s">
        <v>695</v>
      </c>
      <c r="B19" s="8" t="s">
        <v>196</v>
      </c>
      <c r="C19" s="8" t="s">
        <v>502</v>
      </c>
      <c r="D19" s="8" t="s">
        <v>724</v>
      </c>
      <c r="E19" s="8" t="s">
        <v>725</v>
      </c>
      <c r="F19" s="35">
        <v>40451</v>
      </c>
      <c r="G19" s="35">
        <v>40815</v>
      </c>
      <c r="H19" s="43">
        <v>24500</v>
      </c>
      <c r="I19" s="43">
        <v>0</v>
      </c>
      <c r="J19" s="43">
        <v>24500</v>
      </c>
      <c r="K19" s="4"/>
    </row>
    <row r="20" spans="1:11" s="9" customFormat="1" ht="51.95" customHeight="1">
      <c r="A20" s="8" t="s">
        <v>695</v>
      </c>
      <c r="B20" s="8" t="s">
        <v>196</v>
      </c>
      <c r="C20" s="8" t="s">
        <v>502</v>
      </c>
      <c r="D20" s="8" t="s">
        <v>264</v>
      </c>
      <c r="E20" s="8" t="s">
        <v>721</v>
      </c>
      <c r="F20" s="35">
        <v>40391</v>
      </c>
      <c r="G20" s="35">
        <v>40940</v>
      </c>
      <c r="H20" s="43">
        <v>41018</v>
      </c>
      <c r="I20" s="43">
        <v>15382</v>
      </c>
      <c r="J20" s="43">
        <v>56400</v>
      </c>
      <c r="K20" s="4"/>
    </row>
    <row r="21" spans="1:11" s="9" customFormat="1" ht="51.95" customHeight="1">
      <c r="A21" s="8" t="s">
        <v>695</v>
      </c>
      <c r="B21" s="8" t="s">
        <v>196</v>
      </c>
      <c r="C21" s="8" t="s">
        <v>502</v>
      </c>
      <c r="D21" s="8" t="s">
        <v>370</v>
      </c>
      <c r="E21" s="8" t="s">
        <v>723</v>
      </c>
      <c r="F21" s="35">
        <v>40544</v>
      </c>
      <c r="G21" s="35">
        <v>41090</v>
      </c>
      <c r="H21" s="43">
        <v>30000</v>
      </c>
      <c r="I21" s="43">
        <v>0</v>
      </c>
      <c r="J21" s="43">
        <v>30000</v>
      </c>
      <c r="K21" s="4"/>
    </row>
    <row r="22" spans="1:11" s="9" customFormat="1" ht="51.95" customHeight="1">
      <c r="A22" s="8" t="s">
        <v>695</v>
      </c>
      <c r="B22" s="8" t="s">
        <v>196</v>
      </c>
      <c r="C22" s="8" t="s">
        <v>502</v>
      </c>
      <c r="D22" s="8" t="s">
        <v>279</v>
      </c>
      <c r="E22" s="8" t="s">
        <v>718</v>
      </c>
      <c r="F22" s="35">
        <v>40422</v>
      </c>
      <c r="G22" s="35">
        <v>40694</v>
      </c>
      <c r="H22" s="43">
        <v>16705</v>
      </c>
      <c r="I22" s="43">
        <v>1336</v>
      </c>
      <c r="J22" s="43">
        <v>18041</v>
      </c>
      <c r="K22" s="4"/>
    </row>
    <row r="23" spans="1:11" s="9" customFormat="1" ht="51.95" customHeight="1">
      <c r="A23" s="8" t="s">
        <v>695</v>
      </c>
      <c r="B23" s="8" t="s">
        <v>196</v>
      </c>
      <c r="C23" s="8" t="s">
        <v>502</v>
      </c>
      <c r="D23" s="8" t="s">
        <v>719</v>
      </c>
      <c r="E23" s="8" t="s">
        <v>720</v>
      </c>
      <c r="F23" s="35">
        <v>40210</v>
      </c>
      <c r="G23" s="35">
        <v>40755</v>
      </c>
      <c r="H23" s="43">
        <v>54826</v>
      </c>
      <c r="I23" s="43">
        <v>16174</v>
      </c>
      <c r="J23" s="43">
        <v>71000</v>
      </c>
      <c r="K23" s="4"/>
    </row>
    <row r="24" spans="1:11" s="9" customFormat="1" ht="51.95" customHeight="1">
      <c r="A24" s="8" t="s">
        <v>695</v>
      </c>
      <c r="B24" s="8" t="s">
        <v>196</v>
      </c>
      <c r="C24" s="8" t="s">
        <v>502</v>
      </c>
      <c r="D24" s="8" t="s">
        <v>301</v>
      </c>
      <c r="E24" s="8" t="s">
        <v>726</v>
      </c>
      <c r="F24" s="35">
        <v>40360</v>
      </c>
      <c r="G24" s="35">
        <v>40543</v>
      </c>
      <c r="H24" s="43">
        <v>23500</v>
      </c>
      <c r="I24" s="43">
        <v>0</v>
      </c>
      <c r="J24" s="43">
        <v>23500</v>
      </c>
      <c r="K24" s="4"/>
    </row>
    <row r="25" spans="1:11" s="9" customFormat="1" ht="51.95" customHeight="1">
      <c r="A25" s="8" t="s">
        <v>695</v>
      </c>
      <c r="B25" s="8" t="s">
        <v>196</v>
      </c>
      <c r="C25" s="8" t="s">
        <v>502</v>
      </c>
      <c r="D25" s="8" t="s">
        <v>727</v>
      </c>
      <c r="E25" s="8" t="s">
        <v>728</v>
      </c>
      <c r="F25" s="35">
        <v>40634</v>
      </c>
      <c r="G25" s="35">
        <v>41670</v>
      </c>
      <c r="H25" s="43">
        <v>73629</v>
      </c>
      <c r="I25" s="43">
        <v>25402</v>
      </c>
      <c r="J25" s="43">
        <v>99031</v>
      </c>
      <c r="K25" s="4"/>
    </row>
    <row r="26" spans="1:11" s="9" customFormat="1" ht="51.95" customHeight="1">
      <c r="A26" s="8" t="s">
        <v>695</v>
      </c>
      <c r="B26" s="8" t="s">
        <v>196</v>
      </c>
      <c r="C26" s="8" t="s">
        <v>1390</v>
      </c>
      <c r="D26" s="8" t="s">
        <v>495</v>
      </c>
      <c r="E26" s="8" t="s">
        <v>729</v>
      </c>
      <c r="F26" s="35">
        <v>40725</v>
      </c>
      <c r="G26" s="35">
        <v>41820</v>
      </c>
      <c r="H26" s="43">
        <v>397725</v>
      </c>
      <c r="I26" s="43">
        <v>74944</v>
      </c>
      <c r="J26" s="43">
        <v>472669</v>
      </c>
      <c r="K26" s="4"/>
    </row>
    <row r="27" spans="1:11" s="9" customFormat="1" ht="51.95" customHeight="1">
      <c r="A27" s="8" t="s">
        <v>695</v>
      </c>
      <c r="B27" s="8" t="s">
        <v>196</v>
      </c>
      <c r="C27" s="8" t="s">
        <v>278</v>
      </c>
      <c r="D27" s="8" t="s">
        <v>130</v>
      </c>
      <c r="E27" s="8" t="s">
        <v>731</v>
      </c>
      <c r="F27" s="35">
        <v>40452</v>
      </c>
      <c r="G27" s="35">
        <v>40816</v>
      </c>
      <c r="H27" s="43">
        <v>235455</v>
      </c>
      <c r="I27" s="43">
        <v>23545</v>
      </c>
      <c r="J27" s="43">
        <v>259000</v>
      </c>
      <c r="K27" s="4"/>
    </row>
    <row r="28" spans="1:11" s="9" customFormat="1" ht="51.95" customHeight="1">
      <c r="A28" s="8" t="s">
        <v>695</v>
      </c>
      <c r="B28" s="8" t="s">
        <v>196</v>
      </c>
      <c r="C28" s="8" t="s">
        <v>278</v>
      </c>
      <c r="D28" s="8" t="s">
        <v>130</v>
      </c>
      <c r="E28" s="8" t="s">
        <v>730</v>
      </c>
      <c r="F28" s="35">
        <v>40452</v>
      </c>
      <c r="G28" s="35">
        <v>40816</v>
      </c>
      <c r="H28" s="43">
        <v>9091</v>
      </c>
      <c r="I28" s="43">
        <v>909</v>
      </c>
      <c r="J28" s="43">
        <v>10000</v>
      </c>
      <c r="K28" s="4"/>
    </row>
    <row r="29" spans="1:11" s="9" customFormat="1" ht="51.95" customHeight="1">
      <c r="A29" s="8" t="s">
        <v>695</v>
      </c>
      <c r="B29" s="8" t="s">
        <v>270</v>
      </c>
      <c r="C29" s="8" t="s">
        <v>271</v>
      </c>
      <c r="D29" s="8" t="s">
        <v>35</v>
      </c>
      <c r="E29" s="8" t="s">
        <v>732</v>
      </c>
      <c r="F29" s="35">
        <v>40603</v>
      </c>
      <c r="G29" s="35">
        <v>40968</v>
      </c>
      <c r="H29" s="43">
        <v>6971</v>
      </c>
      <c r="I29" s="43">
        <v>1896</v>
      </c>
      <c r="J29" s="43">
        <v>8867</v>
      </c>
      <c r="K29" s="4"/>
    </row>
    <row r="30" spans="1:11" s="9" customFormat="1" ht="51.95" customHeight="1">
      <c r="A30" s="8" t="s">
        <v>695</v>
      </c>
      <c r="B30" s="8" t="s">
        <v>270</v>
      </c>
      <c r="C30" s="8" t="s">
        <v>280</v>
      </c>
      <c r="D30" s="8" t="s">
        <v>130</v>
      </c>
      <c r="E30" s="8" t="s">
        <v>733</v>
      </c>
      <c r="F30" s="35">
        <v>40330</v>
      </c>
      <c r="G30" s="35">
        <v>40694</v>
      </c>
      <c r="H30" s="43">
        <v>211200</v>
      </c>
      <c r="I30" s="43">
        <v>0</v>
      </c>
      <c r="J30" s="43">
        <v>211200</v>
      </c>
      <c r="K30" s="4"/>
    </row>
    <row r="31" spans="1:11" s="9" customFormat="1" ht="51.95" customHeight="1">
      <c r="A31" s="8" t="s">
        <v>695</v>
      </c>
      <c r="B31" s="8" t="s">
        <v>270</v>
      </c>
      <c r="C31" s="8" t="s">
        <v>360</v>
      </c>
      <c r="D31" s="8" t="s">
        <v>495</v>
      </c>
      <c r="E31" s="8" t="s">
        <v>734</v>
      </c>
      <c r="F31" s="35">
        <v>40360</v>
      </c>
      <c r="G31" s="35">
        <v>41090</v>
      </c>
      <c r="H31" s="43">
        <v>232667</v>
      </c>
      <c r="I31" s="43">
        <v>0</v>
      </c>
      <c r="J31" s="43">
        <v>232667</v>
      </c>
      <c r="K31" s="4"/>
    </row>
    <row r="32" spans="1:11" s="9" customFormat="1" ht="51.95" customHeight="1">
      <c r="A32" s="8" t="s">
        <v>695</v>
      </c>
      <c r="B32" s="8" t="s">
        <v>270</v>
      </c>
      <c r="C32" s="8" t="s">
        <v>504</v>
      </c>
      <c r="D32" s="8" t="s">
        <v>301</v>
      </c>
      <c r="E32" s="8" t="s">
        <v>735</v>
      </c>
      <c r="F32" s="35">
        <v>40330</v>
      </c>
      <c r="G32" s="35">
        <v>40633</v>
      </c>
      <c r="H32" s="43">
        <v>8000</v>
      </c>
      <c r="I32" s="43">
        <v>0</v>
      </c>
      <c r="J32" s="43">
        <v>8000</v>
      </c>
      <c r="K32" s="4"/>
    </row>
    <row r="33" spans="1:11" s="9" customFormat="1" ht="51.95" customHeight="1">
      <c r="A33" s="8" t="s">
        <v>695</v>
      </c>
      <c r="B33" s="8" t="s">
        <v>285</v>
      </c>
      <c r="C33" s="8" t="s">
        <v>736</v>
      </c>
      <c r="D33" s="8" t="s">
        <v>372</v>
      </c>
      <c r="E33" s="8" t="s">
        <v>737</v>
      </c>
      <c r="F33" s="35">
        <v>40544</v>
      </c>
      <c r="G33" s="35">
        <v>41274</v>
      </c>
      <c r="H33" s="43">
        <v>64520</v>
      </c>
      <c r="I33" s="43">
        <v>13480</v>
      </c>
      <c r="J33" s="43">
        <v>78000</v>
      </c>
      <c r="K33" s="4"/>
    </row>
    <row r="34" spans="1:11" s="9" customFormat="1" ht="51.95" customHeight="1">
      <c r="A34" s="8" t="s">
        <v>695</v>
      </c>
      <c r="B34" s="8" t="s">
        <v>285</v>
      </c>
      <c r="C34" s="8" t="s">
        <v>506</v>
      </c>
      <c r="D34" s="8" t="s">
        <v>299</v>
      </c>
      <c r="E34" s="8" t="s">
        <v>738</v>
      </c>
      <c r="F34" s="35">
        <v>40330</v>
      </c>
      <c r="G34" s="35">
        <v>41060</v>
      </c>
      <c r="H34" s="43">
        <v>114581</v>
      </c>
      <c r="I34" s="43">
        <v>0</v>
      </c>
      <c r="J34" s="43">
        <v>114581</v>
      </c>
      <c r="K34" s="4"/>
    </row>
    <row r="35" spans="1:11" s="9" customFormat="1" ht="51.95" customHeight="1">
      <c r="A35" s="8" t="s">
        <v>695</v>
      </c>
      <c r="B35" s="8" t="s">
        <v>285</v>
      </c>
      <c r="C35" s="8" t="s">
        <v>162</v>
      </c>
      <c r="D35" s="8" t="s">
        <v>130</v>
      </c>
      <c r="E35" s="8" t="s">
        <v>739</v>
      </c>
      <c r="F35" s="35">
        <v>40452</v>
      </c>
      <c r="G35" s="35">
        <v>41182</v>
      </c>
      <c r="H35" s="43">
        <v>121815</v>
      </c>
      <c r="I35" s="43">
        <v>35936</v>
      </c>
      <c r="J35" s="43">
        <v>157751</v>
      </c>
      <c r="K35" s="4"/>
    </row>
    <row r="36" spans="1:11" s="9" customFormat="1" ht="51.95" customHeight="1">
      <c r="A36" s="8" t="s">
        <v>695</v>
      </c>
      <c r="B36" s="8" t="s">
        <v>285</v>
      </c>
      <c r="C36" s="8" t="s">
        <v>740</v>
      </c>
      <c r="D36" s="8" t="s">
        <v>301</v>
      </c>
      <c r="E36" s="8" t="s">
        <v>741</v>
      </c>
      <c r="F36" s="35">
        <v>40238</v>
      </c>
      <c r="G36" s="35">
        <v>41274</v>
      </c>
      <c r="H36" s="43">
        <v>16526</v>
      </c>
      <c r="I36" s="43">
        <v>1653</v>
      </c>
      <c r="J36" s="43">
        <v>18179</v>
      </c>
      <c r="K36" s="4"/>
    </row>
    <row r="37" spans="1:11" s="9" customFormat="1" ht="51.95" customHeight="1">
      <c r="A37" s="8" t="s">
        <v>695</v>
      </c>
      <c r="B37" s="8" t="s">
        <v>285</v>
      </c>
      <c r="C37" s="8" t="s">
        <v>272</v>
      </c>
      <c r="D37" s="8" t="s">
        <v>160</v>
      </c>
      <c r="E37" s="8" t="s">
        <v>34</v>
      </c>
      <c r="F37" s="35">
        <v>40360</v>
      </c>
      <c r="G37" s="35">
        <v>41090</v>
      </c>
      <c r="H37" s="43">
        <v>30000</v>
      </c>
      <c r="I37" s="43">
        <v>0</v>
      </c>
      <c r="J37" s="43">
        <v>30000</v>
      </c>
      <c r="K37" s="4"/>
    </row>
    <row r="38" spans="1:11" s="9" customFormat="1" ht="51.95" customHeight="1">
      <c r="A38" s="8" t="s">
        <v>695</v>
      </c>
      <c r="B38" s="8" t="s">
        <v>285</v>
      </c>
      <c r="C38" s="8" t="s">
        <v>272</v>
      </c>
      <c r="D38" s="8" t="s">
        <v>373</v>
      </c>
      <c r="E38" s="8" t="s">
        <v>1391</v>
      </c>
      <c r="F38" s="35">
        <v>40360</v>
      </c>
      <c r="G38" s="35">
        <v>41090</v>
      </c>
      <c r="H38" s="43">
        <v>6289</v>
      </c>
      <c r="I38" s="43">
        <v>1711</v>
      </c>
      <c r="J38" s="43">
        <v>8000</v>
      </c>
      <c r="K38" s="4"/>
    </row>
    <row r="39" spans="1:11" s="9" customFormat="1" ht="51.95" customHeight="1">
      <c r="A39" s="8" t="s">
        <v>695</v>
      </c>
      <c r="B39" s="8" t="s">
        <v>285</v>
      </c>
      <c r="C39" s="8" t="s">
        <v>272</v>
      </c>
      <c r="D39" s="8" t="s">
        <v>495</v>
      </c>
      <c r="E39" s="8" t="s">
        <v>505</v>
      </c>
      <c r="F39" s="35">
        <v>40422</v>
      </c>
      <c r="G39" s="35">
        <v>40786</v>
      </c>
      <c r="H39" s="43">
        <v>189506</v>
      </c>
      <c r="I39" s="43">
        <v>0</v>
      </c>
      <c r="J39" s="43">
        <v>189506</v>
      </c>
      <c r="K39" s="4"/>
    </row>
    <row r="40" spans="1:11" s="9" customFormat="1" ht="51.95" customHeight="1">
      <c r="A40" s="8" t="s">
        <v>695</v>
      </c>
      <c r="B40" s="8" t="s">
        <v>285</v>
      </c>
      <c r="C40" s="8" t="s">
        <v>742</v>
      </c>
      <c r="D40" s="8" t="s">
        <v>485</v>
      </c>
      <c r="E40" s="8" t="s">
        <v>743</v>
      </c>
      <c r="F40" s="35">
        <v>40318</v>
      </c>
      <c r="G40" s="35">
        <v>40724</v>
      </c>
      <c r="H40" s="43">
        <v>27200</v>
      </c>
      <c r="I40" s="43">
        <v>6800</v>
      </c>
      <c r="J40" s="43">
        <v>34000</v>
      </c>
      <c r="K40" s="4"/>
    </row>
    <row r="41" spans="1:11" s="9" customFormat="1" ht="51.95" customHeight="1">
      <c r="A41" s="8" t="s">
        <v>695</v>
      </c>
      <c r="B41" s="8" t="s">
        <v>285</v>
      </c>
      <c r="C41" s="8" t="s">
        <v>1392</v>
      </c>
      <c r="D41" s="8" t="s">
        <v>744</v>
      </c>
      <c r="E41" s="8" t="s">
        <v>745</v>
      </c>
      <c r="F41" s="35">
        <v>40422</v>
      </c>
      <c r="G41" s="35">
        <v>41882</v>
      </c>
      <c r="H41" s="43">
        <v>194000</v>
      </c>
      <c r="I41" s="43">
        <v>0</v>
      </c>
      <c r="J41" s="43">
        <v>194000</v>
      </c>
      <c r="K41" s="4"/>
    </row>
    <row r="42" spans="1:11" s="9" customFormat="1" ht="51.95" customHeight="1">
      <c r="A42" s="8" t="s">
        <v>695</v>
      </c>
      <c r="B42" s="8" t="s">
        <v>285</v>
      </c>
      <c r="C42" s="8" t="s">
        <v>281</v>
      </c>
      <c r="D42" s="8" t="s">
        <v>746</v>
      </c>
      <c r="E42" s="8" t="s">
        <v>747</v>
      </c>
      <c r="F42" s="35">
        <v>40422</v>
      </c>
      <c r="G42" s="35">
        <v>40786</v>
      </c>
      <c r="H42" s="43">
        <v>10555</v>
      </c>
      <c r="I42" s="43">
        <v>0</v>
      </c>
      <c r="J42" s="43">
        <v>10555</v>
      </c>
      <c r="K42" s="4"/>
    </row>
    <row r="43" spans="1:11" s="9" customFormat="1" ht="51.95" customHeight="1">
      <c r="A43" s="8" t="s">
        <v>695</v>
      </c>
      <c r="B43" s="8" t="s">
        <v>285</v>
      </c>
      <c r="C43" s="8" t="s">
        <v>281</v>
      </c>
      <c r="D43" s="8" t="s">
        <v>226</v>
      </c>
      <c r="E43" s="8" t="s">
        <v>748</v>
      </c>
      <c r="F43" s="35">
        <v>40360</v>
      </c>
      <c r="G43" s="35">
        <v>40724</v>
      </c>
      <c r="H43" s="43">
        <v>50000</v>
      </c>
      <c r="I43" s="43">
        <v>0</v>
      </c>
      <c r="J43" s="43">
        <v>50000</v>
      </c>
      <c r="K43" s="4"/>
    </row>
    <row r="44" spans="1:11" s="9" customFormat="1" ht="51.95" customHeight="1">
      <c r="A44" s="8" t="s">
        <v>695</v>
      </c>
      <c r="B44" s="8" t="s">
        <v>285</v>
      </c>
      <c r="C44" s="8" t="s">
        <v>281</v>
      </c>
      <c r="D44" s="8" t="s">
        <v>749</v>
      </c>
      <c r="E44" s="8" t="s">
        <v>750</v>
      </c>
      <c r="F44" s="35">
        <v>40330</v>
      </c>
      <c r="G44" s="35">
        <v>40694</v>
      </c>
      <c r="H44" s="43">
        <v>6252</v>
      </c>
      <c r="I44" s="43">
        <v>0</v>
      </c>
      <c r="J44" s="43">
        <v>6252</v>
      </c>
      <c r="K44" s="4"/>
    </row>
    <row r="45" spans="1:11" s="9" customFormat="1" ht="51.95" customHeight="1">
      <c r="A45" s="8" t="s">
        <v>695</v>
      </c>
      <c r="B45" s="8" t="s">
        <v>285</v>
      </c>
      <c r="C45" s="8" t="s">
        <v>751</v>
      </c>
      <c r="D45" s="8" t="s">
        <v>484</v>
      </c>
      <c r="E45" s="8" t="s">
        <v>753</v>
      </c>
      <c r="F45" s="35">
        <v>40360</v>
      </c>
      <c r="G45" s="35">
        <v>41182</v>
      </c>
      <c r="H45" s="43">
        <v>14919</v>
      </c>
      <c r="I45" s="43">
        <v>0</v>
      </c>
      <c r="J45" s="43">
        <v>14919</v>
      </c>
      <c r="K45" s="4"/>
    </row>
    <row r="46" spans="1:11" s="9" customFormat="1" ht="51.95" customHeight="1">
      <c r="A46" s="8" t="s">
        <v>695</v>
      </c>
      <c r="B46" s="8" t="s">
        <v>285</v>
      </c>
      <c r="C46" s="8" t="s">
        <v>751</v>
      </c>
      <c r="D46" s="8" t="s">
        <v>298</v>
      </c>
      <c r="E46" s="8" t="s">
        <v>752</v>
      </c>
      <c r="F46" s="35">
        <v>40405</v>
      </c>
      <c r="G46" s="35">
        <v>41486</v>
      </c>
      <c r="H46" s="43">
        <v>65100</v>
      </c>
      <c r="I46" s="43">
        <v>19205</v>
      </c>
      <c r="J46" s="43">
        <v>84305</v>
      </c>
      <c r="K46" s="4"/>
    </row>
    <row r="47" spans="1:11" s="9" customFormat="1" ht="51.95" customHeight="1">
      <c r="A47" s="8" t="s">
        <v>695</v>
      </c>
      <c r="B47" s="8" t="s">
        <v>285</v>
      </c>
      <c r="C47" s="8" t="s">
        <v>161</v>
      </c>
      <c r="D47" s="8" t="s">
        <v>756</v>
      </c>
      <c r="E47" s="8" t="s">
        <v>757</v>
      </c>
      <c r="F47" s="35">
        <v>40725</v>
      </c>
      <c r="G47" s="35">
        <v>41820</v>
      </c>
      <c r="H47" s="43">
        <v>66000</v>
      </c>
      <c r="I47" s="43">
        <v>0</v>
      </c>
      <c r="J47" s="43">
        <v>66000</v>
      </c>
      <c r="K47" s="4"/>
    </row>
    <row r="48" spans="1:11" s="9" customFormat="1" ht="51.95" customHeight="1">
      <c r="A48" s="8" t="s">
        <v>695</v>
      </c>
      <c r="B48" s="8" t="s">
        <v>285</v>
      </c>
      <c r="C48" s="8" t="s">
        <v>161</v>
      </c>
      <c r="D48" s="8" t="s">
        <v>754</v>
      </c>
      <c r="E48" s="8" t="s">
        <v>755</v>
      </c>
      <c r="F48" s="35">
        <v>40695</v>
      </c>
      <c r="G48" s="35">
        <v>41577</v>
      </c>
      <c r="H48" s="43">
        <v>38544</v>
      </c>
      <c r="I48" s="43">
        <v>14454</v>
      </c>
      <c r="J48" s="43">
        <v>52998</v>
      </c>
      <c r="K48" s="4"/>
    </row>
    <row r="49" spans="1:11" s="9" customFormat="1" ht="51.95" customHeight="1">
      <c r="A49" s="8" t="s">
        <v>695</v>
      </c>
      <c r="B49" s="8" t="s">
        <v>285</v>
      </c>
      <c r="C49" s="8" t="s">
        <v>374</v>
      </c>
      <c r="D49" s="8" t="s">
        <v>375</v>
      </c>
      <c r="E49" s="8" t="s">
        <v>507</v>
      </c>
      <c r="F49" s="35">
        <v>40664</v>
      </c>
      <c r="G49" s="35">
        <v>41029</v>
      </c>
      <c r="H49" s="43">
        <v>7500</v>
      </c>
      <c r="I49" s="43">
        <v>0</v>
      </c>
      <c r="J49" s="43">
        <v>7500</v>
      </c>
      <c r="K49" s="4"/>
    </row>
    <row r="50" spans="1:11" s="9" customFormat="1" ht="51.95" customHeight="1">
      <c r="A50" s="8" t="s">
        <v>695</v>
      </c>
      <c r="B50" s="8" t="s">
        <v>262</v>
      </c>
      <c r="C50" s="8" t="s">
        <v>353</v>
      </c>
      <c r="D50" s="8" t="s">
        <v>135</v>
      </c>
      <c r="E50" s="8" t="s">
        <v>36</v>
      </c>
      <c r="F50" s="35">
        <v>40330</v>
      </c>
      <c r="G50" s="35">
        <v>40694</v>
      </c>
      <c r="H50" s="43">
        <v>33532</v>
      </c>
      <c r="I50" s="43">
        <v>0</v>
      </c>
      <c r="J50" s="43">
        <v>33532</v>
      </c>
      <c r="K50" s="4"/>
    </row>
    <row r="51" spans="1:11" s="9" customFormat="1" ht="51.95" customHeight="1">
      <c r="A51" s="8" t="s">
        <v>695</v>
      </c>
      <c r="B51" s="8" t="s">
        <v>262</v>
      </c>
      <c r="C51" s="8" t="s">
        <v>353</v>
      </c>
      <c r="D51" s="8" t="s">
        <v>135</v>
      </c>
      <c r="E51" s="8" t="s">
        <v>36</v>
      </c>
      <c r="F51" s="35">
        <v>40695</v>
      </c>
      <c r="G51" s="35">
        <v>41426</v>
      </c>
      <c r="H51" s="43">
        <v>40000</v>
      </c>
      <c r="I51" s="43">
        <v>0</v>
      </c>
      <c r="J51" s="43">
        <v>40000</v>
      </c>
      <c r="K51" s="4"/>
    </row>
    <row r="52" spans="1:11" s="9" customFormat="1" ht="51.95" customHeight="1">
      <c r="A52" s="8" t="s">
        <v>695</v>
      </c>
      <c r="B52" s="8" t="s">
        <v>262</v>
      </c>
      <c r="C52" s="8" t="s">
        <v>758</v>
      </c>
      <c r="D52" s="8" t="s">
        <v>299</v>
      </c>
      <c r="E52" s="8" t="s">
        <v>759</v>
      </c>
      <c r="F52" s="35">
        <v>40360</v>
      </c>
      <c r="G52" s="35">
        <v>40908</v>
      </c>
      <c r="H52" s="43">
        <v>10959</v>
      </c>
      <c r="I52" s="43">
        <v>0</v>
      </c>
      <c r="J52" s="43">
        <v>10959</v>
      </c>
      <c r="K52" s="4"/>
    </row>
    <row r="53" spans="1:11" s="9" customFormat="1" ht="51.95" customHeight="1">
      <c r="A53" s="8" t="s">
        <v>695</v>
      </c>
      <c r="B53" s="8" t="s">
        <v>262</v>
      </c>
      <c r="C53" s="8" t="s">
        <v>760</v>
      </c>
      <c r="D53" s="8" t="s">
        <v>138</v>
      </c>
      <c r="E53" s="8" t="s">
        <v>508</v>
      </c>
      <c r="F53" s="35">
        <v>40544</v>
      </c>
      <c r="G53" s="35">
        <v>40633</v>
      </c>
      <c r="H53" s="43">
        <v>15598</v>
      </c>
      <c r="I53" s="43">
        <v>2730</v>
      </c>
      <c r="J53" s="43">
        <v>18328</v>
      </c>
      <c r="K53" s="4"/>
    </row>
    <row r="54" spans="1:11" s="9" customFormat="1" ht="51.95" customHeight="1">
      <c r="A54" s="8" t="s">
        <v>695</v>
      </c>
      <c r="B54" s="8" t="s">
        <v>262</v>
      </c>
      <c r="C54" s="8" t="s">
        <v>153</v>
      </c>
      <c r="D54" s="8" t="s">
        <v>143</v>
      </c>
      <c r="E54" s="8" t="s">
        <v>761</v>
      </c>
      <c r="F54" s="35">
        <v>40322</v>
      </c>
      <c r="G54" s="35">
        <v>40543</v>
      </c>
      <c r="H54" s="43">
        <v>5000</v>
      </c>
      <c r="I54" s="43">
        <v>0</v>
      </c>
      <c r="J54" s="43">
        <v>5000</v>
      </c>
      <c r="K54" s="4"/>
    </row>
    <row r="55" spans="1:11" s="9" customFormat="1" ht="51.95" customHeight="1">
      <c r="A55" s="8" t="s">
        <v>695</v>
      </c>
      <c r="B55" s="8" t="s">
        <v>262</v>
      </c>
      <c r="C55" s="8" t="s">
        <v>762</v>
      </c>
      <c r="D55" s="8" t="s">
        <v>152</v>
      </c>
      <c r="E55" s="8" t="s">
        <v>763</v>
      </c>
      <c r="F55" s="35">
        <v>40360</v>
      </c>
      <c r="G55" s="35">
        <v>41090</v>
      </c>
      <c r="H55" s="43">
        <v>20000</v>
      </c>
      <c r="I55" s="43">
        <v>0</v>
      </c>
      <c r="J55" s="43">
        <v>20000</v>
      </c>
      <c r="K55" s="4"/>
    </row>
    <row r="56" spans="1:11" s="9" customFormat="1" ht="51.95" customHeight="1">
      <c r="A56" s="8" t="s">
        <v>695</v>
      </c>
      <c r="B56" s="8" t="s">
        <v>262</v>
      </c>
      <c r="C56" s="8" t="s">
        <v>376</v>
      </c>
      <c r="D56" s="8" t="s">
        <v>377</v>
      </c>
      <c r="E56" s="8" t="s">
        <v>764</v>
      </c>
      <c r="F56" s="35">
        <v>40544</v>
      </c>
      <c r="G56" s="35">
        <v>40908</v>
      </c>
      <c r="H56" s="43">
        <v>22677</v>
      </c>
      <c r="I56" s="43">
        <v>0</v>
      </c>
      <c r="J56" s="43">
        <v>22677</v>
      </c>
      <c r="K56" s="4"/>
    </row>
    <row r="57" spans="1:11" s="9" customFormat="1" ht="51.95" customHeight="1">
      <c r="A57" s="8" t="s">
        <v>696</v>
      </c>
      <c r="B57" s="8" t="s">
        <v>509</v>
      </c>
      <c r="C57" s="8" t="s">
        <v>765</v>
      </c>
      <c r="D57" s="8" t="s">
        <v>298</v>
      </c>
      <c r="E57" s="8" t="s">
        <v>766</v>
      </c>
      <c r="F57" s="35">
        <v>40787</v>
      </c>
      <c r="G57" s="35">
        <v>41882</v>
      </c>
      <c r="H57" s="43">
        <v>129224</v>
      </c>
      <c r="I57" s="43">
        <v>33598</v>
      </c>
      <c r="J57" s="43">
        <v>162822</v>
      </c>
      <c r="K57" s="4"/>
    </row>
    <row r="58" spans="1:11" s="9" customFormat="1" ht="51.95" customHeight="1">
      <c r="A58" s="8" t="s">
        <v>696</v>
      </c>
      <c r="B58" s="8" t="s">
        <v>509</v>
      </c>
      <c r="C58" s="8" t="s">
        <v>510</v>
      </c>
      <c r="D58" s="8" t="s">
        <v>298</v>
      </c>
      <c r="E58" s="8" t="s">
        <v>511</v>
      </c>
      <c r="F58" s="35">
        <v>40787</v>
      </c>
      <c r="G58" s="35">
        <v>41152</v>
      </c>
      <c r="H58" s="43">
        <v>44200</v>
      </c>
      <c r="I58" s="43">
        <v>11492</v>
      </c>
      <c r="J58" s="43">
        <v>55692</v>
      </c>
      <c r="K58" s="4"/>
    </row>
    <row r="59" spans="1:11" s="9" customFormat="1" ht="51.95" customHeight="1">
      <c r="A59" s="8" t="s">
        <v>696</v>
      </c>
      <c r="B59" s="8" t="s">
        <v>222</v>
      </c>
      <c r="C59" s="8" t="s">
        <v>767</v>
      </c>
      <c r="D59" s="8" t="s">
        <v>298</v>
      </c>
      <c r="E59" s="8" t="s">
        <v>768</v>
      </c>
      <c r="F59" s="35">
        <v>40725</v>
      </c>
      <c r="G59" s="35">
        <v>41090</v>
      </c>
      <c r="H59" s="43">
        <v>85532</v>
      </c>
      <c r="I59" s="43">
        <v>43194</v>
      </c>
      <c r="J59" s="43">
        <v>128726</v>
      </c>
      <c r="K59" s="4"/>
    </row>
    <row r="60" spans="1:11" s="9" customFormat="1" ht="51.95" customHeight="1">
      <c r="A60" s="8" t="s">
        <v>696</v>
      </c>
      <c r="B60" s="8" t="s">
        <v>222</v>
      </c>
      <c r="C60" s="8" t="s">
        <v>767</v>
      </c>
      <c r="D60" s="8" t="s">
        <v>298</v>
      </c>
      <c r="E60" s="8" t="s">
        <v>768</v>
      </c>
      <c r="F60" s="35">
        <v>40405</v>
      </c>
      <c r="G60" s="35">
        <v>40724</v>
      </c>
      <c r="H60" s="43">
        <v>87711</v>
      </c>
      <c r="I60" s="43">
        <v>44294</v>
      </c>
      <c r="J60" s="43">
        <v>132005</v>
      </c>
      <c r="K60" s="4"/>
    </row>
    <row r="61" spans="1:11" s="9" customFormat="1" ht="51.95" customHeight="1">
      <c r="A61" s="8" t="s">
        <v>696</v>
      </c>
      <c r="B61" s="8" t="s">
        <v>222</v>
      </c>
      <c r="C61" s="8" t="s">
        <v>512</v>
      </c>
      <c r="D61" s="8" t="s">
        <v>769</v>
      </c>
      <c r="E61" s="8" t="s">
        <v>770</v>
      </c>
      <c r="F61" s="35">
        <v>40634</v>
      </c>
      <c r="G61" s="35">
        <v>41364</v>
      </c>
      <c r="H61" s="43">
        <v>200000</v>
      </c>
      <c r="I61" s="43">
        <v>49500</v>
      </c>
      <c r="J61" s="43">
        <v>249500</v>
      </c>
      <c r="K61" s="4"/>
    </row>
    <row r="62" spans="1:11" s="9" customFormat="1" ht="51.95" customHeight="1">
      <c r="A62" s="8" t="s">
        <v>696</v>
      </c>
      <c r="B62" s="8" t="s">
        <v>222</v>
      </c>
      <c r="C62" s="8" t="s">
        <v>771</v>
      </c>
      <c r="D62" s="8" t="s">
        <v>269</v>
      </c>
      <c r="E62" s="8" t="s">
        <v>378</v>
      </c>
      <c r="F62" s="35">
        <v>40544</v>
      </c>
      <c r="G62" s="35">
        <v>41274</v>
      </c>
      <c r="H62" s="43">
        <v>72439</v>
      </c>
      <c r="I62" s="43">
        <v>18834</v>
      </c>
      <c r="J62" s="43">
        <v>91273</v>
      </c>
      <c r="K62" s="4"/>
    </row>
    <row r="63" spans="1:11" s="9" customFormat="1" ht="51.95" customHeight="1">
      <c r="A63" s="8" t="s">
        <v>696</v>
      </c>
      <c r="B63" s="8" t="s">
        <v>222</v>
      </c>
      <c r="C63" s="8" t="s">
        <v>256</v>
      </c>
      <c r="D63" s="8" t="s">
        <v>298</v>
      </c>
      <c r="E63" s="8" t="s">
        <v>772</v>
      </c>
      <c r="F63" s="35">
        <v>40695</v>
      </c>
      <c r="G63" s="35">
        <v>41425</v>
      </c>
      <c r="H63" s="43">
        <v>78188</v>
      </c>
      <c r="I63" s="43">
        <v>39485</v>
      </c>
      <c r="J63" s="43">
        <v>117673</v>
      </c>
      <c r="K63" s="4"/>
    </row>
    <row r="64" spans="1:11" s="9" customFormat="1" ht="51.95" customHeight="1">
      <c r="A64" s="8" t="s">
        <v>696</v>
      </c>
      <c r="B64" s="8" t="s">
        <v>222</v>
      </c>
      <c r="C64" s="8" t="s">
        <v>256</v>
      </c>
      <c r="D64" s="8" t="s">
        <v>298</v>
      </c>
      <c r="E64" s="8" t="s">
        <v>772</v>
      </c>
      <c r="F64" s="35">
        <v>40330</v>
      </c>
      <c r="G64" s="35">
        <v>40694</v>
      </c>
      <c r="H64" s="43">
        <v>6150</v>
      </c>
      <c r="I64" s="43">
        <v>1350</v>
      </c>
      <c r="J64" s="43">
        <v>7500</v>
      </c>
      <c r="K64" s="4"/>
    </row>
    <row r="65" spans="1:11" s="9" customFormat="1" ht="51.95" customHeight="1">
      <c r="A65" s="8" t="s">
        <v>696</v>
      </c>
      <c r="B65" s="8" t="s">
        <v>222</v>
      </c>
      <c r="C65" s="8" t="s">
        <v>256</v>
      </c>
      <c r="D65" s="8" t="s">
        <v>298</v>
      </c>
      <c r="E65" s="8" t="s">
        <v>772</v>
      </c>
      <c r="F65" s="35">
        <v>40330</v>
      </c>
      <c r="G65" s="35">
        <v>40694</v>
      </c>
      <c r="H65" s="43">
        <v>12486</v>
      </c>
      <c r="I65" s="43">
        <v>2514</v>
      </c>
      <c r="J65" s="43">
        <v>15000</v>
      </c>
      <c r="K65" s="4"/>
    </row>
    <row r="66" spans="1:11" s="9" customFormat="1" ht="51.95" customHeight="1">
      <c r="A66" s="8" t="s">
        <v>696</v>
      </c>
      <c r="B66" s="8" t="s">
        <v>222</v>
      </c>
      <c r="C66" s="8" t="s">
        <v>256</v>
      </c>
      <c r="D66" s="8" t="s">
        <v>298</v>
      </c>
      <c r="E66" s="8" t="s">
        <v>772</v>
      </c>
      <c r="F66" s="35">
        <v>40330</v>
      </c>
      <c r="G66" s="35">
        <v>40694</v>
      </c>
      <c r="H66" s="43">
        <v>11050</v>
      </c>
      <c r="I66" s="43">
        <v>950</v>
      </c>
      <c r="J66" s="43">
        <v>12000</v>
      </c>
      <c r="K66" s="4"/>
    </row>
    <row r="67" spans="1:11" s="9" customFormat="1" ht="51.95" customHeight="1">
      <c r="A67" s="8" t="s">
        <v>696</v>
      </c>
      <c r="B67" s="8" t="s">
        <v>222</v>
      </c>
      <c r="C67" s="8" t="s">
        <v>4</v>
      </c>
      <c r="D67" s="8" t="s">
        <v>298</v>
      </c>
      <c r="E67" s="8" t="s">
        <v>379</v>
      </c>
      <c r="F67" s="35">
        <v>40756</v>
      </c>
      <c r="G67" s="35">
        <v>41121</v>
      </c>
      <c r="H67" s="43">
        <v>30370</v>
      </c>
      <c r="I67" s="43">
        <v>15337</v>
      </c>
      <c r="J67" s="43">
        <v>45707</v>
      </c>
      <c r="K67" s="4"/>
    </row>
    <row r="68" spans="1:11" s="9" customFormat="1" ht="51.95" customHeight="1">
      <c r="A68" s="8" t="s">
        <v>696</v>
      </c>
      <c r="B68" s="8" t="s">
        <v>222</v>
      </c>
      <c r="C68" s="8" t="s">
        <v>328</v>
      </c>
      <c r="D68" s="8" t="s">
        <v>773</v>
      </c>
      <c r="E68" s="8" t="s">
        <v>774</v>
      </c>
      <c r="F68" s="35">
        <v>40299</v>
      </c>
      <c r="G68" s="35">
        <v>41394</v>
      </c>
      <c r="H68" s="43">
        <v>19813</v>
      </c>
      <c r="I68" s="43">
        <v>10187</v>
      </c>
      <c r="J68" s="43">
        <v>30000</v>
      </c>
      <c r="K68" s="4"/>
    </row>
    <row r="69" spans="1:11" s="9" customFormat="1" ht="51.95" customHeight="1">
      <c r="A69" s="8" t="s">
        <v>696</v>
      </c>
      <c r="B69" s="8" t="s">
        <v>222</v>
      </c>
      <c r="C69" s="8" t="s">
        <v>329</v>
      </c>
      <c r="D69" s="8" t="s">
        <v>298</v>
      </c>
      <c r="E69" s="8" t="s">
        <v>775</v>
      </c>
      <c r="F69" s="35">
        <v>40634</v>
      </c>
      <c r="G69" s="35">
        <v>40999</v>
      </c>
      <c r="H69" s="43">
        <v>117114</v>
      </c>
      <c r="I69" s="43">
        <v>61192</v>
      </c>
      <c r="J69" s="43">
        <v>178306</v>
      </c>
      <c r="K69" s="4"/>
    </row>
    <row r="70" spans="1:11" s="9" customFormat="1" ht="51.95" customHeight="1">
      <c r="A70" s="8" t="s">
        <v>696</v>
      </c>
      <c r="B70" s="8" t="s">
        <v>222</v>
      </c>
      <c r="C70" s="8" t="s">
        <v>329</v>
      </c>
      <c r="D70" s="8" t="s">
        <v>298</v>
      </c>
      <c r="E70" s="8" t="s">
        <v>330</v>
      </c>
      <c r="F70" s="35">
        <v>40694</v>
      </c>
      <c r="G70" s="35">
        <v>41152</v>
      </c>
      <c r="H70" s="43">
        <v>4750</v>
      </c>
      <c r="I70" s="43">
        <v>1188</v>
      </c>
      <c r="J70" s="43">
        <v>5938</v>
      </c>
      <c r="K70" s="4"/>
    </row>
    <row r="71" spans="1:11" s="9" customFormat="1" ht="51.95" customHeight="1">
      <c r="A71" s="8" t="s">
        <v>696</v>
      </c>
      <c r="B71" s="8" t="s">
        <v>5</v>
      </c>
      <c r="C71" s="8" t="s">
        <v>228</v>
      </c>
      <c r="D71" s="8" t="s">
        <v>229</v>
      </c>
      <c r="E71" s="8" t="s">
        <v>380</v>
      </c>
      <c r="F71" s="35">
        <v>40422</v>
      </c>
      <c r="G71" s="35">
        <v>40786</v>
      </c>
      <c r="H71" s="43">
        <v>12000</v>
      </c>
      <c r="I71" s="43">
        <v>0</v>
      </c>
      <c r="J71" s="43">
        <v>12000</v>
      </c>
      <c r="K71" s="4"/>
    </row>
    <row r="72" spans="1:11" s="9" customFormat="1" ht="51.95" customHeight="1">
      <c r="A72" s="8" t="s">
        <v>696</v>
      </c>
      <c r="B72" s="8" t="s">
        <v>6</v>
      </c>
      <c r="C72" s="8" t="s">
        <v>513</v>
      </c>
      <c r="D72" s="8" t="s">
        <v>179</v>
      </c>
      <c r="E72" s="8" t="s">
        <v>514</v>
      </c>
      <c r="F72" s="35">
        <v>40634</v>
      </c>
      <c r="G72" s="35">
        <v>40999</v>
      </c>
      <c r="H72" s="43">
        <v>178200</v>
      </c>
      <c r="I72" s="43">
        <v>89991</v>
      </c>
      <c r="J72" s="43">
        <v>268191</v>
      </c>
      <c r="K72" s="4"/>
    </row>
    <row r="73" spans="1:11" s="9" customFormat="1" ht="51.95" customHeight="1">
      <c r="A73" s="8" t="s">
        <v>696</v>
      </c>
      <c r="B73" s="8" t="s">
        <v>6</v>
      </c>
      <c r="C73" s="8" t="s">
        <v>381</v>
      </c>
      <c r="D73" s="8" t="s">
        <v>298</v>
      </c>
      <c r="E73" s="8" t="s">
        <v>382</v>
      </c>
      <c r="F73" s="35">
        <v>40695</v>
      </c>
      <c r="G73" s="35">
        <v>41060</v>
      </c>
      <c r="H73" s="43">
        <v>66445</v>
      </c>
      <c r="I73" s="43">
        <v>33555</v>
      </c>
      <c r="J73" s="43">
        <v>100000</v>
      </c>
      <c r="K73" s="4"/>
    </row>
    <row r="74" spans="1:11" s="9" customFormat="1" ht="51.95" customHeight="1">
      <c r="A74" s="8" t="s">
        <v>696</v>
      </c>
      <c r="B74" s="8" t="s">
        <v>6</v>
      </c>
      <c r="C74" s="8" t="s">
        <v>776</v>
      </c>
      <c r="D74" s="8" t="s">
        <v>298</v>
      </c>
      <c r="E74" s="8" t="s">
        <v>777</v>
      </c>
      <c r="F74" s="35">
        <v>40391</v>
      </c>
      <c r="G74" s="35">
        <v>41121</v>
      </c>
      <c r="H74" s="43">
        <v>109635</v>
      </c>
      <c r="I74" s="43">
        <v>55365</v>
      </c>
      <c r="J74" s="43">
        <v>165000</v>
      </c>
      <c r="K74" s="4"/>
    </row>
    <row r="75" spans="1:11" s="9" customFormat="1" ht="51.95" customHeight="1">
      <c r="A75" s="8" t="s">
        <v>696</v>
      </c>
      <c r="B75" s="8" t="s">
        <v>6</v>
      </c>
      <c r="C75" s="8" t="s">
        <v>331</v>
      </c>
      <c r="D75" s="8" t="s">
        <v>778</v>
      </c>
      <c r="E75" s="8" t="s">
        <v>779</v>
      </c>
      <c r="F75" s="35">
        <v>40466</v>
      </c>
      <c r="G75" s="35">
        <v>40786</v>
      </c>
      <c r="H75" s="43">
        <v>19802</v>
      </c>
      <c r="I75" s="43">
        <v>10198</v>
      </c>
      <c r="J75" s="43">
        <v>30000</v>
      </c>
      <c r="K75" s="4"/>
    </row>
    <row r="76" spans="1:11" s="9" customFormat="1" ht="51.95" customHeight="1">
      <c r="A76" s="8" t="s">
        <v>696</v>
      </c>
      <c r="B76" s="8" t="s">
        <v>6</v>
      </c>
      <c r="C76" s="8" t="s">
        <v>515</v>
      </c>
      <c r="D76" s="8" t="s">
        <v>298</v>
      </c>
      <c r="E76" s="8" t="s">
        <v>780</v>
      </c>
      <c r="F76" s="35">
        <v>40483</v>
      </c>
      <c r="G76" s="35">
        <v>40847</v>
      </c>
      <c r="H76" s="43">
        <v>88117</v>
      </c>
      <c r="I76" s="43">
        <v>11883</v>
      </c>
      <c r="J76" s="43">
        <v>100000</v>
      </c>
      <c r="K76" s="4"/>
    </row>
    <row r="77" spans="1:11" s="9" customFormat="1" ht="51.95" customHeight="1">
      <c r="A77" s="8" t="s">
        <v>696</v>
      </c>
      <c r="B77" s="8" t="s">
        <v>6</v>
      </c>
      <c r="C77" s="8" t="s">
        <v>332</v>
      </c>
      <c r="D77" s="8" t="s">
        <v>298</v>
      </c>
      <c r="E77" s="8" t="s">
        <v>783</v>
      </c>
      <c r="F77" s="35">
        <v>40452</v>
      </c>
      <c r="G77" s="35">
        <v>40816</v>
      </c>
      <c r="H77" s="43">
        <v>189594</v>
      </c>
      <c r="I77" s="43">
        <v>0</v>
      </c>
      <c r="J77" s="43">
        <v>189594</v>
      </c>
      <c r="K77" s="4"/>
    </row>
    <row r="78" spans="1:11" s="9" customFormat="1" ht="51.95" customHeight="1">
      <c r="A78" s="8" t="s">
        <v>696</v>
      </c>
      <c r="B78" s="8" t="s">
        <v>6</v>
      </c>
      <c r="C78" s="8" t="s">
        <v>332</v>
      </c>
      <c r="D78" s="8" t="s">
        <v>678</v>
      </c>
      <c r="E78" s="8" t="s">
        <v>782</v>
      </c>
      <c r="F78" s="35">
        <v>40547</v>
      </c>
      <c r="G78" s="35">
        <v>40755</v>
      </c>
      <c r="H78" s="43">
        <v>45899</v>
      </c>
      <c r="I78" s="43">
        <v>24097</v>
      </c>
      <c r="J78" s="43">
        <v>69996</v>
      </c>
      <c r="K78" s="4"/>
    </row>
    <row r="79" spans="1:11" s="9" customFormat="1" ht="51.95" customHeight="1">
      <c r="A79" s="8" t="s">
        <v>696</v>
      </c>
      <c r="B79" s="8" t="s">
        <v>6</v>
      </c>
      <c r="C79" s="8" t="s">
        <v>332</v>
      </c>
      <c r="D79" s="8" t="s">
        <v>298</v>
      </c>
      <c r="E79" s="8" t="s">
        <v>781</v>
      </c>
      <c r="F79" s="35">
        <v>40299</v>
      </c>
      <c r="G79" s="35">
        <v>41394</v>
      </c>
      <c r="H79" s="43">
        <v>20322</v>
      </c>
      <c r="I79" s="43">
        <v>10578</v>
      </c>
      <c r="J79" s="43">
        <v>30900</v>
      </c>
      <c r="K79" s="4"/>
    </row>
    <row r="80" spans="1:11" s="9" customFormat="1" ht="51.95" customHeight="1">
      <c r="A80" s="8" t="s">
        <v>696</v>
      </c>
      <c r="B80" s="8" t="s">
        <v>784</v>
      </c>
      <c r="C80" s="8" t="s">
        <v>230</v>
      </c>
      <c r="D80" s="8" t="s">
        <v>255</v>
      </c>
      <c r="E80" s="8" t="s">
        <v>333</v>
      </c>
      <c r="F80" s="35">
        <v>40087</v>
      </c>
      <c r="G80" s="35">
        <v>40451</v>
      </c>
      <c r="H80" s="43">
        <v>18406</v>
      </c>
      <c r="I80" s="43">
        <v>1472</v>
      </c>
      <c r="J80" s="43">
        <v>19878</v>
      </c>
      <c r="K80" s="4"/>
    </row>
    <row r="81" spans="1:11" s="9" customFormat="1" ht="51.95" customHeight="1">
      <c r="A81" s="8" t="s">
        <v>696</v>
      </c>
      <c r="B81" s="8" t="s">
        <v>231</v>
      </c>
      <c r="C81" s="8" t="s">
        <v>227</v>
      </c>
      <c r="D81" s="8" t="s">
        <v>797</v>
      </c>
      <c r="E81" s="8" t="s">
        <v>798</v>
      </c>
      <c r="F81" s="35">
        <v>40471</v>
      </c>
      <c r="G81" s="35">
        <v>40836</v>
      </c>
      <c r="H81" s="43">
        <v>1747</v>
      </c>
      <c r="I81" s="43">
        <v>603</v>
      </c>
      <c r="J81" s="43">
        <v>2350</v>
      </c>
      <c r="K81" s="4"/>
    </row>
    <row r="82" spans="1:11" s="9" customFormat="1" ht="51.95" customHeight="1">
      <c r="A82" s="8" t="s">
        <v>696</v>
      </c>
      <c r="B82" s="8" t="s">
        <v>231</v>
      </c>
      <c r="C82" s="8" t="s">
        <v>227</v>
      </c>
      <c r="D82" s="8" t="s">
        <v>150</v>
      </c>
      <c r="E82" s="8" t="s">
        <v>813</v>
      </c>
      <c r="F82" s="35">
        <v>40543</v>
      </c>
      <c r="G82" s="35">
        <v>40755</v>
      </c>
      <c r="H82" s="43">
        <v>14870</v>
      </c>
      <c r="I82" s="43">
        <v>5130</v>
      </c>
      <c r="J82" s="43">
        <v>20000</v>
      </c>
      <c r="K82" s="4"/>
    </row>
    <row r="83" spans="1:11" s="9" customFormat="1" ht="51.95" customHeight="1">
      <c r="A83" s="8" t="s">
        <v>696</v>
      </c>
      <c r="B83" s="8" t="s">
        <v>231</v>
      </c>
      <c r="C83" s="8" t="s">
        <v>227</v>
      </c>
      <c r="D83" s="8" t="s">
        <v>334</v>
      </c>
      <c r="E83" s="8" t="s">
        <v>850</v>
      </c>
      <c r="F83" s="35">
        <v>40620</v>
      </c>
      <c r="G83" s="35">
        <v>40908</v>
      </c>
      <c r="H83" s="43">
        <v>740</v>
      </c>
      <c r="I83" s="43">
        <v>255</v>
      </c>
      <c r="J83" s="43">
        <v>995</v>
      </c>
      <c r="K83" s="4"/>
    </row>
    <row r="84" spans="1:11" s="9" customFormat="1" ht="51.95" customHeight="1">
      <c r="A84" s="8" t="s">
        <v>696</v>
      </c>
      <c r="B84" s="8" t="s">
        <v>231</v>
      </c>
      <c r="C84" s="8" t="s">
        <v>227</v>
      </c>
      <c r="D84" s="8" t="s">
        <v>147</v>
      </c>
      <c r="E84" s="8" t="s">
        <v>805</v>
      </c>
      <c r="F84" s="35">
        <v>40386</v>
      </c>
      <c r="G84" s="35">
        <v>40751</v>
      </c>
      <c r="H84" s="43">
        <v>6175</v>
      </c>
      <c r="I84" s="43">
        <v>2131</v>
      </c>
      <c r="J84" s="43">
        <v>8306</v>
      </c>
      <c r="K84" s="4"/>
    </row>
    <row r="85" spans="1:11" s="9" customFormat="1" ht="51.95" customHeight="1">
      <c r="A85" s="8" t="s">
        <v>696</v>
      </c>
      <c r="B85" s="8" t="s">
        <v>231</v>
      </c>
      <c r="C85" s="8" t="s">
        <v>227</v>
      </c>
      <c r="D85" s="8" t="s">
        <v>288</v>
      </c>
      <c r="E85" s="8" t="s">
        <v>521</v>
      </c>
      <c r="F85" s="35">
        <v>40429</v>
      </c>
      <c r="G85" s="35">
        <v>41152</v>
      </c>
      <c r="H85" s="43">
        <v>62599</v>
      </c>
      <c r="I85" s="43">
        <v>21597</v>
      </c>
      <c r="J85" s="43">
        <v>84196</v>
      </c>
      <c r="K85" s="4"/>
    </row>
    <row r="86" spans="1:11" s="9" customFormat="1" ht="51.95" customHeight="1">
      <c r="A86" s="8" t="s">
        <v>696</v>
      </c>
      <c r="B86" s="8" t="s">
        <v>231</v>
      </c>
      <c r="C86" s="8" t="s">
        <v>227</v>
      </c>
      <c r="D86" s="8" t="s">
        <v>786</v>
      </c>
      <c r="E86" s="8" t="s">
        <v>787</v>
      </c>
      <c r="F86" s="35">
        <v>40313</v>
      </c>
      <c r="G86" s="35">
        <v>40678</v>
      </c>
      <c r="H86" s="43">
        <v>8896</v>
      </c>
      <c r="I86" s="43">
        <v>3069</v>
      </c>
      <c r="J86" s="43">
        <v>11965</v>
      </c>
      <c r="K86" s="4"/>
    </row>
    <row r="87" spans="1:11" s="9" customFormat="1" ht="51.95" customHeight="1">
      <c r="A87" s="8" t="s">
        <v>696</v>
      </c>
      <c r="B87" s="8" t="s">
        <v>231</v>
      </c>
      <c r="C87" s="8" t="s">
        <v>227</v>
      </c>
      <c r="D87" s="8" t="s">
        <v>523</v>
      </c>
      <c r="E87" s="8" t="s">
        <v>794</v>
      </c>
      <c r="F87" s="35">
        <v>40518</v>
      </c>
      <c r="G87" s="35">
        <v>40543</v>
      </c>
      <c r="H87" s="43">
        <v>1460</v>
      </c>
      <c r="I87" s="43">
        <v>504</v>
      </c>
      <c r="J87" s="43">
        <v>1964</v>
      </c>
      <c r="K87" s="4"/>
    </row>
    <row r="88" spans="1:11" s="9" customFormat="1" ht="51.95" customHeight="1">
      <c r="A88" s="8" t="s">
        <v>696</v>
      </c>
      <c r="B88" s="8" t="s">
        <v>231</v>
      </c>
      <c r="C88" s="8" t="s">
        <v>227</v>
      </c>
      <c r="D88" s="8" t="s">
        <v>788</v>
      </c>
      <c r="E88" s="8" t="s">
        <v>789</v>
      </c>
      <c r="F88" s="35">
        <v>40653</v>
      </c>
      <c r="G88" s="35">
        <v>41019</v>
      </c>
      <c r="H88" s="43">
        <v>4845</v>
      </c>
      <c r="I88" s="43">
        <v>1672</v>
      </c>
      <c r="J88" s="43">
        <v>6517</v>
      </c>
      <c r="K88" s="4"/>
    </row>
    <row r="89" spans="1:11" s="9" customFormat="1" ht="51.95" customHeight="1">
      <c r="A89" s="8" t="s">
        <v>696</v>
      </c>
      <c r="B89" s="8" t="s">
        <v>231</v>
      </c>
      <c r="C89" s="8" t="s">
        <v>227</v>
      </c>
      <c r="D89" s="8" t="s">
        <v>287</v>
      </c>
      <c r="E89" s="8" t="s">
        <v>851</v>
      </c>
      <c r="F89" s="35">
        <v>40539</v>
      </c>
      <c r="G89" s="35">
        <v>40904</v>
      </c>
      <c r="H89" s="43">
        <v>1636</v>
      </c>
      <c r="I89" s="43">
        <v>564</v>
      </c>
      <c r="J89" s="43">
        <v>2200</v>
      </c>
      <c r="K89" s="4"/>
    </row>
    <row r="90" spans="1:11" s="9" customFormat="1" ht="51.95" customHeight="1">
      <c r="A90" s="8" t="s">
        <v>696</v>
      </c>
      <c r="B90" s="8" t="s">
        <v>231</v>
      </c>
      <c r="C90" s="8" t="s">
        <v>227</v>
      </c>
      <c r="D90" s="8" t="s">
        <v>786</v>
      </c>
      <c r="E90" s="8" t="s">
        <v>787</v>
      </c>
      <c r="F90" s="35">
        <v>40452</v>
      </c>
      <c r="G90" s="35">
        <v>40674</v>
      </c>
      <c r="H90" s="43">
        <v>3509</v>
      </c>
      <c r="I90" s="43">
        <v>1211</v>
      </c>
      <c r="J90" s="43">
        <v>4720</v>
      </c>
      <c r="K90" s="4"/>
    </row>
    <row r="91" spans="1:11" s="9" customFormat="1" ht="51.95" customHeight="1">
      <c r="A91" s="8" t="s">
        <v>696</v>
      </c>
      <c r="B91" s="8" t="s">
        <v>231</v>
      </c>
      <c r="C91" s="8" t="s">
        <v>227</v>
      </c>
      <c r="D91" s="8" t="s">
        <v>520</v>
      </c>
      <c r="E91" s="8" t="s">
        <v>839</v>
      </c>
      <c r="F91" s="35">
        <v>40374</v>
      </c>
      <c r="G91" s="35">
        <v>40543</v>
      </c>
      <c r="H91" s="43">
        <v>1622</v>
      </c>
      <c r="I91" s="43">
        <v>560</v>
      </c>
      <c r="J91" s="43">
        <v>2182</v>
      </c>
      <c r="K91" s="4"/>
    </row>
    <row r="92" spans="1:11" s="9" customFormat="1" ht="51.95" customHeight="1">
      <c r="A92" s="8" t="s">
        <v>696</v>
      </c>
      <c r="B92" s="8" t="s">
        <v>231</v>
      </c>
      <c r="C92" s="8" t="s">
        <v>227</v>
      </c>
      <c r="D92" s="8" t="s">
        <v>806</v>
      </c>
      <c r="E92" s="8" t="s">
        <v>807</v>
      </c>
      <c r="F92" s="35">
        <v>40423</v>
      </c>
      <c r="G92" s="35">
        <v>40788</v>
      </c>
      <c r="H92" s="43">
        <v>5524</v>
      </c>
      <c r="I92" s="43">
        <v>1906</v>
      </c>
      <c r="J92" s="43">
        <v>7430</v>
      </c>
      <c r="K92" s="4"/>
    </row>
    <row r="93" spans="1:11" s="9" customFormat="1" ht="51.95" customHeight="1">
      <c r="A93" s="8" t="s">
        <v>696</v>
      </c>
      <c r="B93" s="8" t="s">
        <v>231</v>
      </c>
      <c r="C93" s="8" t="s">
        <v>227</v>
      </c>
      <c r="D93" s="8" t="s">
        <v>287</v>
      </c>
      <c r="E93" s="8" t="s">
        <v>799</v>
      </c>
      <c r="F93" s="35">
        <v>40338</v>
      </c>
      <c r="G93" s="35">
        <v>40459</v>
      </c>
      <c r="H93" s="43">
        <v>6377</v>
      </c>
      <c r="I93" s="43">
        <v>1907</v>
      </c>
      <c r="J93" s="43">
        <v>8284</v>
      </c>
      <c r="K93" s="4"/>
    </row>
    <row r="94" spans="1:11" s="9" customFormat="1" ht="51.95" customHeight="1">
      <c r="A94" s="8" t="s">
        <v>696</v>
      </c>
      <c r="B94" s="8" t="s">
        <v>231</v>
      </c>
      <c r="C94" s="8" t="s">
        <v>227</v>
      </c>
      <c r="D94" s="8" t="s">
        <v>853</v>
      </c>
      <c r="E94" s="8" t="s">
        <v>854</v>
      </c>
      <c r="F94" s="35">
        <v>40504</v>
      </c>
      <c r="G94" s="35">
        <v>40869</v>
      </c>
      <c r="H94" s="43">
        <v>3624</v>
      </c>
      <c r="I94" s="43">
        <v>1250</v>
      </c>
      <c r="J94" s="43">
        <v>4874</v>
      </c>
      <c r="K94" s="4"/>
    </row>
    <row r="95" spans="1:11" s="9" customFormat="1" ht="51.95" customHeight="1">
      <c r="A95" s="8" t="s">
        <v>696</v>
      </c>
      <c r="B95" s="8" t="s">
        <v>231</v>
      </c>
      <c r="C95" s="8" t="s">
        <v>227</v>
      </c>
      <c r="D95" s="8" t="s">
        <v>797</v>
      </c>
      <c r="E95" s="8" t="s">
        <v>798</v>
      </c>
      <c r="F95" s="35">
        <v>40471</v>
      </c>
      <c r="G95" s="35">
        <v>40897</v>
      </c>
      <c r="H95" s="43">
        <v>1486</v>
      </c>
      <c r="I95" s="43">
        <v>513</v>
      </c>
      <c r="J95" s="43">
        <v>1999</v>
      </c>
      <c r="K95" s="4"/>
    </row>
    <row r="96" spans="1:11" s="9" customFormat="1" ht="51.95" customHeight="1">
      <c r="A96" s="8" t="s">
        <v>696</v>
      </c>
      <c r="B96" s="8" t="s">
        <v>231</v>
      </c>
      <c r="C96" s="8" t="s">
        <v>227</v>
      </c>
      <c r="D96" s="8" t="s">
        <v>334</v>
      </c>
      <c r="E96" s="8" t="s">
        <v>816</v>
      </c>
      <c r="F96" s="35">
        <v>40620</v>
      </c>
      <c r="G96" s="35">
        <v>40908</v>
      </c>
      <c r="H96" s="43">
        <v>784</v>
      </c>
      <c r="I96" s="43">
        <v>270</v>
      </c>
      <c r="J96" s="43">
        <v>1054</v>
      </c>
      <c r="K96" s="4"/>
    </row>
    <row r="97" spans="1:11" s="9" customFormat="1" ht="51.95" customHeight="1">
      <c r="A97" s="8" t="s">
        <v>696</v>
      </c>
      <c r="B97" s="8" t="s">
        <v>231</v>
      </c>
      <c r="C97" s="8" t="s">
        <v>227</v>
      </c>
      <c r="D97" s="8" t="s">
        <v>829</v>
      </c>
      <c r="E97" s="8" t="s">
        <v>830</v>
      </c>
      <c r="F97" s="35">
        <v>40620</v>
      </c>
      <c r="G97" s="35">
        <v>40986</v>
      </c>
      <c r="H97" s="43">
        <v>2207</v>
      </c>
      <c r="I97" s="43">
        <v>761</v>
      </c>
      <c r="J97" s="43">
        <v>2968</v>
      </c>
      <c r="K97" s="4"/>
    </row>
    <row r="98" spans="1:11" s="9" customFormat="1" ht="51.95" customHeight="1">
      <c r="A98" s="8" t="s">
        <v>696</v>
      </c>
      <c r="B98" s="8" t="s">
        <v>231</v>
      </c>
      <c r="C98" s="8" t="s">
        <v>227</v>
      </c>
      <c r="D98" s="8" t="s">
        <v>334</v>
      </c>
      <c r="E98" s="8" t="s">
        <v>831</v>
      </c>
      <c r="F98" s="35">
        <v>40392</v>
      </c>
      <c r="G98" s="35">
        <v>40757</v>
      </c>
      <c r="H98" s="43">
        <v>1234</v>
      </c>
      <c r="I98" s="43">
        <v>426</v>
      </c>
      <c r="J98" s="43">
        <v>1660</v>
      </c>
      <c r="K98" s="4"/>
    </row>
    <row r="99" spans="1:11" s="9" customFormat="1" ht="51.95" customHeight="1">
      <c r="A99" s="8" t="s">
        <v>696</v>
      </c>
      <c r="B99" s="8" t="s">
        <v>231</v>
      </c>
      <c r="C99" s="8" t="s">
        <v>227</v>
      </c>
      <c r="D99" s="8" t="s">
        <v>522</v>
      </c>
      <c r="E99" s="8" t="s">
        <v>812</v>
      </c>
      <c r="F99" s="35">
        <v>40367</v>
      </c>
      <c r="G99" s="35">
        <v>41095</v>
      </c>
      <c r="H99" s="43">
        <v>7433</v>
      </c>
      <c r="I99" s="43">
        <v>2564</v>
      </c>
      <c r="J99" s="43">
        <v>9997</v>
      </c>
      <c r="K99" s="4"/>
    </row>
    <row r="100" spans="1:11" s="9" customFormat="1" ht="51.95" customHeight="1">
      <c r="A100" s="8" t="s">
        <v>696</v>
      </c>
      <c r="B100" s="8" t="s">
        <v>231</v>
      </c>
      <c r="C100" s="8" t="s">
        <v>227</v>
      </c>
      <c r="D100" s="8" t="s">
        <v>817</v>
      </c>
      <c r="E100" s="8" t="s">
        <v>818</v>
      </c>
      <c r="F100" s="35">
        <v>40689</v>
      </c>
      <c r="G100" s="35">
        <v>41055</v>
      </c>
      <c r="H100" s="43">
        <v>4608</v>
      </c>
      <c r="I100" s="43">
        <v>1590</v>
      </c>
      <c r="J100" s="43">
        <v>6198</v>
      </c>
      <c r="K100" s="4"/>
    </row>
    <row r="101" spans="1:11" s="9" customFormat="1" ht="51.95" customHeight="1">
      <c r="A101" s="8" t="s">
        <v>696</v>
      </c>
      <c r="B101" s="8" t="s">
        <v>231</v>
      </c>
      <c r="C101" s="8" t="s">
        <v>227</v>
      </c>
      <c r="D101" s="8" t="s">
        <v>517</v>
      </c>
      <c r="E101" s="8" t="s">
        <v>855</v>
      </c>
      <c r="F101" s="35">
        <v>40452</v>
      </c>
      <c r="G101" s="35">
        <v>40816</v>
      </c>
      <c r="H101" s="43">
        <v>25235</v>
      </c>
      <c r="I101" s="43">
        <v>8706</v>
      </c>
      <c r="J101" s="43">
        <v>33941</v>
      </c>
      <c r="K101" s="4"/>
    </row>
    <row r="102" spans="1:11" s="9" customFormat="1" ht="51.95" customHeight="1">
      <c r="A102" s="8" t="s">
        <v>696</v>
      </c>
      <c r="B102" s="8" t="s">
        <v>231</v>
      </c>
      <c r="C102" s="8" t="s">
        <v>227</v>
      </c>
      <c r="D102" s="8" t="s">
        <v>516</v>
      </c>
      <c r="E102" s="8" t="s">
        <v>810</v>
      </c>
      <c r="F102" s="35">
        <v>40389</v>
      </c>
      <c r="G102" s="35">
        <v>40543</v>
      </c>
      <c r="H102" s="43">
        <v>1187</v>
      </c>
      <c r="I102" s="43">
        <v>410</v>
      </c>
      <c r="J102" s="43">
        <v>1597</v>
      </c>
      <c r="K102" s="4"/>
    </row>
    <row r="103" spans="1:11" s="9" customFormat="1" ht="51.95" customHeight="1">
      <c r="A103" s="8" t="s">
        <v>696</v>
      </c>
      <c r="B103" s="8" t="s">
        <v>231</v>
      </c>
      <c r="C103" s="8" t="s">
        <v>227</v>
      </c>
      <c r="D103" s="8" t="s">
        <v>383</v>
      </c>
      <c r="E103" s="8" t="s">
        <v>860</v>
      </c>
      <c r="F103" s="35">
        <v>40651</v>
      </c>
      <c r="G103" s="35">
        <v>41017</v>
      </c>
      <c r="H103" s="43">
        <v>1963</v>
      </c>
      <c r="I103" s="43">
        <v>677</v>
      </c>
      <c r="J103" s="43">
        <v>2640</v>
      </c>
      <c r="K103" s="4"/>
    </row>
    <row r="104" spans="1:11" s="9" customFormat="1" ht="51.95" customHeight="1">
      <c r="A104" s="8" t="s">
        <v>696</v>
      </c>
      <c r="B104" s="8" t="s">
        <v>231</v>
      </c>
      <c r="C104" s="8" t="s">
        <v>227</v>
      </c>
      <c r="D104" s="8" t="s">
        <v>239</v>
      </c>
      <c r="E104" s="8" t="s">
        <v>859</v>
      </c>
      <c r="F104" s="35">
        <v>39630</v>
      </c>
      <c r="G104" s="35">
        <v>41090</v>
      </c>
      <c r="H104" s="43">
        <v>8922</v>
      </c>
      <c r="I104" s="43">
        <v>3078</v>
      </c>
      <c r="J104" s="43">
        <v>12000</v>
      </c>
      <c r="K104" s="4"/>
    </row>
    <row r="105" spans="1:11" s="9" customFormat="1" ht="51.95" customHeight="1">
      <c r="A105" s="8" t="s">
        <v>696</v>
      </c>
      <c r="B105" s="8" t="s">
        <v>231</v>
      </c>
      <c r="C105" s="8" t="s">
        <v>227</v>
      </c>
      <c r="D105" s="8" t="s">
        <v>823</v>
      </c>
      <c r="E105" s="8" t="s">
        <v>824</v>
      </c>
      <c r="F105" s="35">
        <v>40411</v>
      </c>
      <c r="G105" s="35">
        <v>41142</v>
      </c>
      <c r="H105" s="43">
        <v>14840</v>
      </c>
      <c r="I105" s="43">
        <v>5120</v>
      </c>
      <c r="J105" s="43">
        <v>19960</v>
      </c>
      <c r="K105" s="4"/>
    </row>
    <row r="106" spans="1:11" s="9" customFormat="1" ht="51.95" customHeight="1">
      <c r="A106" s="8" t="s">
        <v>696</v>
      </c>
      <c r="B106" s="8" t="s">
        <v>231</v>
      </c>
      <c r="C106" s="8" t="s">
        <v>227</v>
      </c>
      <c r="D106" s="8" t="s">
        <v>523</v>
      </c>
      <c r="E106" s="8" t="s">
        <v>792</v>
      </c>
      <c r="F106" s="35">
        <v>40391</v>
      </c>
      <c r="G106" s="35">
        <v>40543</v>
      </c>
      <c r="H106" s="43">
        <v>2532</v>
      </c>
      <c r="I106" s="43">
        <v>874</v>
      </c>
      <c r="J106" s="43">
        <v>3406</v>
      </c>
      <c r="K106" s="4"/>
    </row>
    <row r="107" spans="1:11" s="9" customFormat="1" ht="51.95" customHeight="1">
      <c r="A107" s="8" t="s">
        <v>696</v>
      </c>
      <c r="B107" s="8" t="s">
        <v>231</v>
      </c>
      <c r="C107" s="8" t="s">
        <v>227</v>
      </c>
      <c r="D107" s="8" t="s">
        <v>288</v>
      </c>
      <c r="E107" s="8" t="s">
        <v>845</v>
      </c>
      <c r="F107" s="35">
        <v>40429</v>
      </c>
      <c r="G107" s="35">
        <v>41152</v>
      </c>
      <c r="H107" s="43">
        <v>44524</v>
      </c>
      <c r="I107" s="43">
        <v>15361</v>
      </c>
      <c r="J107" s="43">
        <v>59885</v>
      </c>
      <c r="K107" s="4"/>
    </row>
    <row r="108" spans="1:11" s="9" customFormat="1" ht="51.95" customHeight="1">
      <c r="A108" s="8" t="s">
        <v>696</v>
      </c>
      <c r="B108" s="8" t="s">
        <v>231</v>
      </c>
      <c r="C108" s="8" t="s">
        <v>227</v>
      </c>
      <c r="D108" s="8" t="s">
        <v>239</v>
      </c>
      <c r="E108" s="8" t="s">
        <v>790</v>
      </c>
      <c r="F108" s="35">
        <v>40422</v>
      </c>
      <c r="G108" s="35">
        <v>40483</v>
      </c>
      <c r="H108" s="43">
        <v>3252</v>
      </c>
      <c r="I108" s="43">
        <v>1122</v>
      </c>
      <c r="J108" s="43">
        <v>4374</v>
      </c>
      <c r="K108" s="4"/>
    </row>
    <row r="109" spans="1:11" s="9" customFormat="1" ht="51.95" customHeight="1">
      <c r="A109" s="8" t="s">
        <v>696</v>
      </c>
      <c r="B109" s="8" t="s">
        <v>231</v>
      </c>
      <c r="C109" s="8" t="s">
        <v>227</v>
      </c>
      <c r="D109" s="8" t="s">
        <v>334</v>
      </c>
      <c r="E109" s="8" t="s">
        <v>858</v>
      </c>
      <c r="F109" s="35">
        <v>40644</v>
      </c>
      <c r="G109" s="35">
        <v>41010</v>
      </c>
      <c r="H109" s="43">
        <v>4385</v>
      </c>
      <c r="I109" s="43">
        <v>1513</v>
      </c>
      <c r="J109" s="43">
        <v>5898</v>
      </c>
      <c r="K109" s="4"/>
    </row>
    <row r="110" spans="1:11" s="9" customFormat="1" ht="51.95" customHeight="1">
      <c r="A110" s="8" t="s">
        <v>696</v>
      </c>
      <c r="B110" s="8" t="s">
        <v>231</v>
      </c>
      <c r="C110" s="8" t="s">
        <v>227</v>
      </c>
      <c r="D110" s="8" t="s">
        <v>856</v>
      </c>
      <c r="E110" s="8" t="s">
        <v>857</v>
      </c>
      <c r="F110" s="35">
        <v>40555</v>
      </c>
      <c r="G110" s="35">
        <v>40794</v>
      </c>
      <c r="H110" s="43">
        <v>4003</v>
      </c>
      <c r="I110" s="43">
        <v>1381</v>
      </c>
      <c r="J110" s="43">
        <v>5384</v>
      </c>
      <c r="K110" s="4"/>
    </row>
    <row r="111" spans="1:11" s="9" customFormat="1" ht="51.95" customHeight="1">
      <c r="A111" s="8" t="s">
        <v>696</v>
      </c>
      <c r="B111" s="8" t="s">
        <v>231</v>
      </c>
      <c r="C111" s="8" t="s">
        <v>227</v>
      </c>
      <c r="D111" s="8" t="s">
        <v>334</v>
      </c>
      <c r="E111" s="8" t="s">
        <v>814</v>
      </c>
      <c r="F111" s="35">
        <v>40392</v>
      </c>
      <c r="G111" s="35">
        <v>40757</v>
      </c>
      <c r="H111" s="43">
        <v>1344</v>
      </c>
      <c r="I111" s="43">
        <v>464</v>
      </c>
      <c r="J111" s="43">
        <v>1808</v>
      </c>
      <c r="K111" s="4"/>
    </row>
    <row r="112" spans="1:11" s="9" customFormat="1" ht="51.95" customHeight="1">
      <c r="A112" s="8" t="s">
        <v>696</v>
      </c>
      <c r="B112" s="8" t="s">
        <v>231</v>
      </c>
      <c r="C112" s="8" t="s">
        <v>227</v>
      </c>
      <c r="D112" s="8" t="s">
        <v>286</v>
      </c>
      <c r="E112" s="8" t="s">
        <v>785</v>
      </c>
      <c r="F112" s="35">
        <v>40568</v>
      </c>
      <c r="G112" s="35">
        <v>41298</v>
      </c>
      <c r="H112" s="43">
        <v>0</v>
      </c>
      <c r="I112" s="43">
        <v>0</v>
      </c>
      <c r="J112" s="43">
        <v>0</v>
      </c>
      <c r="K112" s="4"/>
    </row>
    <row r="113" spans="1:11" s="9" customFormat="1" ht="51.95" customHeight="1">
      <c r="A113" s="8" t="s">
        <v>696</v>
      </c>
      <c r="B113" s="8" t="s">
        <v>231</v>
      </c>
      <c r="C113" s="8" t="s">
        <v>227</v>
      </c>
      <c r="D113" s="8" t="s">
        <v>848</v>
      </c>
      <c r="E113" s="8" t="s">
        <v>849</v>
      </c>
      <c r="F113" s="35">
        <v>40563</v>
      </c>
      <c r="G113" s="35">
        <v>40928</v>
      </c>
      <c r="H113" s="43">
        <v>5933</v>
      </c>
      <c r="I113" s="43">
        <v>2047</v>
      </c>
      <c r="J113" s="43">
        <v>7980</v>
      </c>
      <c r="K113" s="4"/>
    </row>
    <row r="114" spans="1:11" s="9" customFormat="1" ht="51.95" customHeight="1">
      <c r="A114" s="8" t="s">
        <v>696</v>
      </c>
      <c r="B114" s="8" t="s">
        <v>231</v>
      </c>
      <c r="C114" s="8" t="s">
        <v>227</v>
      </c>
      <c r="D114" s="8" t="s">
        <v>843</v>
      </c>
      <c r="E114" s="8" t="s">
        <v>844</v>
      </c>
      <c r="F114" s="35">
        <v>40443</v>
      </c>
      <c r="G114" s="35">
        <v>40808</v>
      </c>
      <c r="H114" s="43">
        <v>2743</v>
      </c>
      <c r="I114" s="43">
        <v>946</v>
      </c>
      <c r="J114" s="43">
        <v>3689</v>
      </c>
      <c r="K114" s="4"/>
    </row>
    <row r="115" spans="1:11" s="9" customFormat="1" ht="51.95" customHeight="1">
      <c r="A115" s="8" t="s">
        <v>696</v>
      </c>
      <c r="B115" s="8" t="s">
        <v>231</v>
      </c>
      <c r="C115" s="8" t="s">
        <v>227</v>
      </c>
      <c r="D115" s="8" t="s">
        <v>834</v>
      </c>
      <c r="E115" s="8" t="s">
        <v>835</v>
      </c>
      <c r="F115" s="35">
        <v>40501</v>
      </c>
      <c r="G115" s="35">
        <v>40866</v>
      </c>
      <c r="H115" s="43">
        <v>1720</v>
      </c>
      <c r="I115" s="43">
        <v>594</v>
      </c>
      <c r="J115" s="43">
        <v>2314</v>
      </c>
      <c r="K115" s="4"/>
    </row>
    <row r="116" spans="1:11" s="9" customFormat="1" ht="51.95" customHeight="1">
      <c r="A116" s="8" t="s">
        <v>696</v>
      </c>
      <c r="B116" s="8" t="s">
        <v>231</v>
      </c>
      <c r="C116" s="8" t="s">
        <v>227</v>
      </c>
      <c r="D116" s="8" t="s">
        <v>827</v>
      </c>
      <c r="E116" s="8" t="s">
        <v>828</v>
      </c>
      <c r="F116" s="35">
        <v>40669</v>
      </c>
      <c r="G116" s="35">
        <v>41400</v>
      </c>
      <c r="H116" s="43">
        <v>53267</v>
      </c>
      <c r="I116" s="43">
        <v>18377</v>
      </c>
      <c r="J116" s="43">
        <v>71644</v>
      </c>
      <c r="K116" s="4"/>
    </row>
    <row r="117" spans="1:11" s="9" customFormat="1" ht="51.95" customHeight="1">
      <c r="A117" s="8" t="s">
        <v>696</v>
      </c>
      <c r="B117" s="8" t="s">
        <v>231</v>
      </c>
      <c r="C117" s="8" t="s">
        <v>227</v>
      </c>
      <c r="D117" s="8" t="s">
        <v>239</v>
      </c>
      <c r="E117" s="8" t="s">
        <v>840</v>
      </c>
      <c r="F117" s="35">
        <v>40500</v>
      </c>
      <c r="G117" s="35">
        <v>40724</v>
      </c>
      <c r="H117" s="43">
        <v>3171</v>
      </c>
      <c r="I117" s="43">
        <v>1094</v>
      </c>
      <c r="J117" s="43">
        <v>4265</v>
      </c>
      <c r="K117" s="4"/>
    </row>
    <row r="118" spans="1:11" s="9" customFormat="1" ht="51.95" customHeight="1">
      <c r="A118" s="8" t="s">
        <v>696</v>
      </c>
      <c r="B118" s="8" t="s">
        <v>231</v>
      </c>
      <c r="C118" s="8" t="s">
        <v>227</v>
      </c>
      <c r="D118" s="8" t="s">
        <v>795</v>
      </c>
      <c r="E118" s="8" t="s">
        <v>796</v>
      </c>
      <c r="F118" s="35">
        <v>40420</v>
      </c>
      <c r="G118" s="35">
        <v>40785</v>
      </c>
      <c r="H118" s="43">
        <v>1582</v>
      </c>
      <c r="I118" s="43">
        <v>546</v>
      </c>
      <c r="J118" s="43">
        <v>2128</v>
      </c>
      <c r="K118" s="4"/>
    </row>
    <row r="119" spans="1:11" s="9" customFormat="1" ht="51.95" customHeight="1">
      <c r="A119" s="8" t="s">
        <v>696</v>
      </c>
      <c r="B119" s="8" t="s">
        <v>231</v>
      </c>
      <c r="C119" s="8" t="s">
        <v>227</v>
      </c>
      <c r="D119" s="8" t="s">
        <v>800</v>
      </c>
      <c r="E119" s="8" t="s">
        <v>801</v>
      </c>
      <c r="F119" s="35">
        <v>40597</v>
      </c>
      <c r="G119" s="35">
        <v>40724</v>
      </c>
      <c r="H119" s="43">
        <v>1215</v>
      </c>
      <c r="I119" s="43">
        <v>419</v>
      </c>
      <c r="J119" s="43">
        <v>1634</v>
      </c>
      <c r="K119" s="4"/>
    </row>
    <row r="120" spans="1:11" s="9" customFormat="1" ht="51.95" customHeight="1">
      <c r="A120" s="8" t="s">
        <v>696</v>
      </c>
      <c r="B120" s="8" t="s">
        <v>231</v>
      </c>
      <c r="C120" s="8" t="s">
        <v>227</v>
      </c>
      <c r="D120" s="8" t="s">
        <v>832</v>
      </c>
      <c r="E120" s="8" t="s">
        <v>833</v>
      </c>
      <c r="F120" s="35">
        <v>40366</v>
      </c>
      <c r="G120" s="35">
        <v>40731</v>
      </c>
      <c r="H120" s="43">
        <v>1191</v>
      </c>
      <c r="I120" s="43">
        <v>411</v>
      </c>
      <c r="J120" s="43">
        <v>1602</v>
      </c>
      <c r="K120" s="4"/>
    </row>
    <row r="121" spans="1:11" s="9" customFormat="1" ht="51.95" customHeight="1">
      <c r="A121" s="8" t="s">
        <v>696</v>
      </c>
      <c r="B121" s="8" t="s">
        <v>231</v>
      </c>
      <c r="C121" s="8" t="s">
        <v>227</v>
      </c>
      <c r="D121" s="8" t="s">
        <v>861</v>
      </c>
      <c r="E121" s="8" t="s">
        <v>862</v>
      </c>
      <c r="F121" s="35">
        <v>40441</v>
      </c>
      <c r="G121" s="35">
        <v>40806</v>
      </c>
      <c r="H121" s="43">
        <v>7548</v>
      </c>
      <c r="I121" s="43">
        <v>2604</v>
      </c>
      <c r="J121" s="43">
        <v>10152</v>
      </c>
      <c r="K121" s="4"/>
    </row>
    <row r="122" spans="1:11" s="9" customFormat="1" ht="51.95" customHeight="1">
      <c r="A122" s="8" t="s">
        <v>696</v>
      </c>
      <c r="B122" s="8" t="s">
        <v>231</v>
      </c>
      <c r="C122" s="8" t="s">
        <v>227</v>
      </c>
      <c r="D122" s="8" t="s">
        <v>520</v>
      </c>
      <c r="E122" s="8" t="s">
        <v>815</v>
      </c>
      <c r="F122" s="35">
        <v>40630</v>
      </c>
      <c r="G122" s="35">
        <v>40996</v>
      </c>
      <c r="H122" s="43">
        <v>1486</v>
      </c>
      <c r="I122" s="43">
        <v>513</v>
      </c>
      <c r="J122" s="43">
        <v>1999</v>
      </c>
      <c r="K122" s="4"/>
    </row>
    <row r="123" spans="1:11" s="9" customFormat="1" ht="51.95" customHeight="1">
      <c r="A123" s="8" t="s">
        <v>696</v>
      </c>
      <c r="B123" s="8" t="s">
        <v>231</v>
      </c>
      <c r="C123" s="8" t="s">
        <v>227</v>
      </c>
      <c r="D123" s="8" t="s">
        <v>846</v>
      </c>
      <c r="E123" s="8" t="s">
        <v>847</v>
      </c>
      <c r="F123" s="35">
        <v>40630</v>
      </c>
      <c r="G123" s="35">
        <v>40996</v>
      </c>
      <c r="H123" s="43">
        <v>4485</v>
      </c>
      <c r="I123" s="43">
        <v>1547</v>
      </c>
      <c r="J123" s="43">
        <v>6032</v>
      </c>
      <c r="K123" s="4"/>
    </row>
    <row r="124" spans="1:11" s="9" customFormat="1" ht="51.95" customHeight="1">
      <c r="A124" s="8" t="s">
        <v>696</v>
      </c>
      <c r="B124" s="8" t="s">
        <v>231</v>
      </c>
      <c r="C124" s="8" t="s">
        <v>227</v>
      </c>
      <c r="D124" s="8" t="s">
        <v>841</v>
      </c>
      <c r="E124" s="8" t="s">
        <v>842</v>
      </c>
      <c r="F124" s="35">
        <v>40511</v>
      </c>
      <c r="G124" s="35">
        <v>40876</v>
      </c>
      <c r="H124" s="43">
        <v>1920</v>
      </c>
      <c r="I124" s="43">
        <v>662</v>
      </c>
      <c r="J124" s="43">
        <v>2582</v>
      </c>
      <c r="K124" s="4"/>
    </row>
    <row r="125" spans="1:11" s="9" customFormat="1" ht="51.95" customHeight="1">
      <c r="A125" s="8" t="s">
        <v>696</v>
      </c>
      <c r="B125" s="8" t="s">
        <v>231</v>
      </c>
      <c r="C125" s="8" t="s">
        <v>227</v>
      </c>
      <c r="D125" s="8" t="s">
        <v>517</v>
      </c>
      <c r="E125" s="8" t="s">
        <v>811</v>
      </c>
      <c r="F125" s="35">
        <v>40277</v>
      </c>
      <c r="G125" s="35">
        <v>40642</v>
      </c>
      <c r="H125" s="43">
        <v>1065</v>
      </c>
      <c r="I125" s="43">
        <v>367</v>
      </c>
      <c r="J125" s="43">
        <v>1432</v>
      </c>
      <c r="K125" s="4"/>
    </row>
    <row r="126" spans="1:11" s="9" customFormat="1" ht="51.95" customHeight="1">
      <c r="A126" s="8" t="s">
        <v>696</v>
      </c>
      <c r="B126" s="8" t="s">
        <v>231</v>
      </c>
      <c r="C126" s="8" t="s">
        <v>227</v>
      </c>
      <c r="D126" s="8" t="s">
        <v>848</v>
      </c>
      <c r="E126" s="8" t="s">
        <v>849</v>
      </c>
      <c r="F126" s="35">
        <v>40437</v>
      </c>
      <c r="G126" s="35">
        <v>40802</v>
      </c>
      <c r="H126" s="43">
        <v>1516</v>
      </c>
      <c r="I126" s="43">
        <v>523</v>
      </c>
      <c r="J126" s="43">
        <v>2039</v>
      </c>
      <c r="K126" s="4"/>
    </row>
    <row r="127" spans="1:11" s="9" customFormat="1" ht="51.95" customHeight="1">
      <c r="A127" s="8" t="s">
        <v>696</v>
      </c>
      <c r="B127" s="8" t="s">
        <v>231</v>
      </c>
      <c r="C127" s="8" t="s">
        <v>227</v>
      </c>
      <c r="D127" s="8" t="s">
        <v>808</v>
      </c>
      <c r="E127" s="8" t="s">
        <v>809</v>
      </c>
      <c r="F127" s="35">
        <v>40668</v>
      </c>
      <c r="G127" s="35">
        <v>41034</v>
      </c>
      <c r="H127" s="43">
        <v>18062</v>
      </c>
      <c r="I127" s="43">
        <v>6231</v>
      </c>
      <c r="J127" s="43">
        <v>24293</v>
      </c>
      <c r="K127" s="4"/>
    </row>
    <row r="128" spans="1:11" s="9" customFormat="1" ht="51.95" customHeight="1">
      <c r="A128" s="8" t="s">
        <v>696</v>
      </c>
      <c r="B128" s="8" t="s">
        <v>231</v>
      </c>
      <c r="C128" s="8" t="s">
        <v>227</v>
      </c>
      <c r="D128" s="8" t="s">
        <v>819</v>
      </c>
      <c r="E128" s="8" t="s">
        <v>820</v>
      </c>
      <c r="F128" s="35">
        <v>40353</v>
      </c>
      <c r="G128" s="35">
        <v>40718</v>
      </c>
      <c r="H128" s="43">
        <v>1191</v>
      </c>
      <c r="I128" s="43">
        <v>411</v>
      </c>
      <c r="J128" s="43">
        <v>1602</v>
      </c>
      <c r="K128" s="4"/>
    </row>
    <row r="129" spans="1:11" s="9" customFormat="1" ht="51.95" customHeight="1">
      <c r="A129" s="8" t="s">
        <v>696</v>
      </c>
      <c r="B129" s="8" t="s">
        <v>231</v>
      </c>
      <c r="C129" s="8" t="s">
        <v>227</v>
      </c>
      <c r="D129" s="8" t="s">
        <v>817</v>
      </c>
      <c r="E129" s="8" t="s">
        <v>852</v>
      </c>
      <c r="F129" s="35">
        <v>40689</v>
      </c>
      <c r="G129" s="35">
        <v>41055</v>
      </c>
      <c r="H129" s="43">
        <v>5041</v>
      </c>
      <c r="I129" s="43">
        <v>1739</v>
      </c>
      <c r="J129" s="43">
        <v>6780</v>
      </c>
      <c r="K129" s="4"/>
    </row>
    <row r="130" spans="1:11" s="9" customFormat="1" ht="51.95" customHeight="1">
      <c r="A130" s="8" t="s">
        <v>696</v>
      </c>
      <c r="B130" s="8" t="s">
        <v>231</v>
      </c>
      <c r="C130" s="8" t="s">
        <v>227</v>
      </c>
      <c r="D130" s="8" t="s">
        <v>519</v>
      </c>
      <c r="E130" s="8" t="s">
        <v>804</v>
      </c>
      <c r="F130" s="35">
        <v>40357</v>
      </c>
      <c r="G130" s="35">
        <v>40722</v>
      </c>
      <c r="H130" s="43">
        <v>1360</v>
      </c>
      <c r="I130" s="43">
        <v>469</v>
      </c>
      <c r="J130" s="43">
        <v>1829</v>
      </c>
      <c r="K130" s="4"/>
    </row>
    <row r="131" spans="1:11" s="9" customFormat="1" ht="51.95" customHeight="1">
      <c r="A131" s="8" t="s">
        <v>696</v>
      </c>
      <c r="B131" s="8" t="s">
        <v>231</v>
      </c>
      <c r="C131" s="8" t="s">
        <v>227</v>
      </c>
      <c r="D131" s="8" t="s">
        <v>802</v>
      </c>
      <c r="E131" s="8" t="s">
        <v>803</v>
      </c>
      <c r="F131" s="35">
        <v>40420</v>
      </c>
      <c r="G131" s="35">
        <v>41382</v>
      </c>
      <c r="H131" s="43">
        <v>132229</v>
      </c>
      <c r="I131" s="43">
        <v>45619</v>
      </c>
      <c r="J131" s="43">
        <v>177848</v>
      </c>
      <c r="K131" s="4"/>
    </row>
    <row r="132" spans="1:11" s="9" customFormat="1" ht="51.95" customHeight="1">
      <c r="A132" s="8" t="s">
        <v>696</v>
      </c>
      <c r="B132" s="8" t="s">
        <v>231</v>
      </c>
      <c r="C132" s="8" t="s">
        <v>227</v>
      </c>
      <c r="D132" s="8" t="s">
        <v>825</v>
      </c>
      <c r="E132" s="8" t="s">
        <v>826</v>
      </c>
      <c r="F132" s="35">
        <v>40484</v>
      </c>
      <c r="G132" s="35">
        <v>40849</v>
      </c>
      <c r="H132" s="43">
        <v>4722</v>
      </c>
      <c r="I132" s="43">
        <v>1629</v>
      </c>
      <c r="J132" s="43">
        <v>6351</v>
      </c>
      <c r="K132" s="4"/>
    </row>
    <row r="133" spans="1:11" s="9" customFormat="1" ht="51.95" customHeight="1">
      <c r="A133" s="8" t="s">
        <v>696</v>
      </c>
      <c r="B133" s="8" t="s">
        <v>231</v>
      </c>
      <c r="C133" s="8" t="s">
        <v>227</v>
      </c>
      <c r="D133" s="8" t="s">
        <v>821</v>
      </c>
      <c r="E133" s="8" t="s">
        <v>822</v>
      </c>
      <c r="F133" s="35">
        <v>40501</v>
      </c>
      <c r="G133" s="35">
        <v>40866</v>
      </c>
      <c r="H133" s="43">
        <v>16613</v>
      </c>
      <c r="I133" s="43">
        <v>5731</v>
      </c>
      <c r="J133" s="43">
        <v>22344</v>
      </c>
      <c r="K133" s="4"/>
    </row>
    <row r="134" spans="1:11" s="9" customFormat="1" ht="51.95" customHeight="1">
      <c r="A134" s="8" t="s">
        <v>696</v>
      </c>
      <c r="B134" s="8" t="s">
        <v>231</v>
      </c>
      <c r="C134" s="8" t="s">
        <v>227</v>
      </c>
      <c r="D134" s="8" t="s">
        <v>239</v>
      </c>
      <c r="E134" s="8" t="s">
        <v>793</v>
      </c>
      <c r="F134" s="35">
        <v>40381</v>
      </c>
      <c r="G134" s="35">
        <v>41112</v>
      </c>
      <c r="H134" s="43">
        <v>42958</v>
      </c>
      <c r="I134" s="43">
        <v>14820</v>
      </c>
      <c r="J134" s="43">
        <v>57778</v>
      </c>
      <c r="K134" s="4"/>
    </row>
    <row r="135" spans="1:11" s="9" customFormat="1" ht="51.95" customHeight="1">
      <c r="A135" s="8" t="s">
        <v>696</v>
      </c>
      <c r="B135" s="8" t="s">
        <v>231</v>
      </c>
      <c r="C135" s="8" t="s">
        <v>227</v>
      </c>
      <c r="D135" s="8" t="s">
        <v>837</v>
      </c>
      <c r="E135" s="8" t="s">
        <v>838</v>
      </c>
      <c r="F135" s="35">
        <v>40645</v>
      </c>
      <c r="G135" s="35">
        <v>41011</v>
      </c>
      <c r="H135" s="43">
        <v>4020</v>
      </c>
      <c r="I135" s="43">
        <v>1387</v>
      </c>
      <c r="J135" s="43">
        <v>5407</v>
      </c>
      <c r="K135" s="4"/>
    </row>
    <row r="136" spans="1:11" s="9" customFormat="1" ht="51.95" customHeight="1">
      <c r="A136" s="8" t="s">
        <v>696</v>
      </c>
      <c r="B136" s="8" t="s">
        <v>231</v>
      </c>
      <c r="C136" s="8" t="s">
        <v>227</v>
      </c>
      <c r="D136" s="8" t="s">
        <v>239</v>
      </c>
      <c r="E136" s="8" t="s">
        <v>791</v>
      </c>
      <c r="F136" s="35">
        <v>40344</v>
      </c>
      <c r="G136" s="35">
        <v>40724</v>
      </c>
      <c r="H136" s="43">
        <v>3367</v>
      </c>
      <c r="I136" s="43">
        <v>1162</v>
      </c>
      <c r="J136" s="43">
        <v>4529</v>
      </c>
      <c r="K136" s="4"/>
    </row>
    <row r="137" spans="1:11" s="9" customFormat="1" ht="51.95" customHeight="1">
      <c r="A137" s="8" t="s">
        <v>696</v>
      </c>
      <c r="B137" s="8" t="s">
        <v>231</v>
      </c>
      <c r="C137" s="8" t="s">
        <v>227</v>
      </c>
      <c r="D137" s="8" t="s">
        <v>288</v>
      </c>
      <c r="E137" s="8" t="s">
        <v>836</v>
      </c>
      <c r="F137" s="35">
        <v>40492</v>
      </c>
      <c r="G137" s="35">
        <v>41152</v>
      </c>
      <c r="H137" s="43">
        <v>1115</v>
      </c>
      <c r="I137" s="43">
        <v>385</v>
      </c>
      <c r="J137" s="43">
        <v>1500</v>
      </c>
      <c r="K137" s="4"/>
    </row>
    <row r="138" spans="1:11" s="9" customFormat="1" ht="51.95" customHeight="1">
      <c r="A138" s="8" t="s">
        <v>696</v>
      </c>
      <c r="B138" s="8" t="s">
        <v>863</v>
      </c>
      <c r="C138" s="8" t="s">
        <v>864</v>
      </c>
      <c r="D138" s="8" t="s">
        <v>288</v>
      </c>
      <c r="E138" s="8" t="s">
        <v>865</v>
      </c>
      <c r="F138" s="35">
        <v>40544</v>
      </c>
      <c r="G138" s="35">
        <v>41274</v>
      </c>
      <c r="H138" s="43">
        <v>76147</v>
      </c>
      <c r="I138" s="43">
        <v>21829</v>
      </c>
      <c r="J138" s="43">
        <v>97976</v>
      </c>
      <c r="K138" s="4"/>
    </row>
    <row r="139" spans="1:11" s="9" customFormat="1" ht="51.95" customHeight="1">
      <c r="A139" s="8" t="s">
        <v>696</v>
      </c>
      <c r="B139" s="8" t="s">
        <v>866</v>
      </c>
      <c r="C139" s="8" t="s">
        <v>1339</v>
      </c>
      <c r="D139" s="8" t="s">
        <v>384</v>
      </c>
      <c r="E139" s="8" t="s">
        <v>1340</v>
      </c>
      <c r="F139" s="35">
        <v>40664</v>
      </c>
      <c r="G139" s="35">
        <v>41394</v>
      </c>
      <c r="H139" s="43">
        <v>30000</v>
      </c>
      <c r="I139" s="43">
        <v>0</v>
      </c>
      <c r="J139" s="43">
        <v>30000</v>
      </c>
      <c r="K139" s="4"/>
    </row>
    <row r="140" spans="1:11" s="9" customFormat="1" ht="51.95" customHeight="1">
      <c r="A140" s="8" t="s">
        <v>696</v>
      </c>
      <c r="B140" s="8" t="s">
        <v>866</v>
      </c>
      <c r="C140" s="8" t="s">
        <v>867</v>
      </c>
      <c r="D140" s="8" t="s">
        <v>384</v>
      </c>
      <c r="E140" s="8" t="s">
        <v>868</v>
      </c>
      <c r="F140" s="35">
        <v>40452</v>
      </c>
      <c r="G140" s="35">
        <v>40816</v>
      </c>
      <c r="H140" s="43">
        <v>185284</v>
      </c>
      <c r="I140" s="43">
        <v>6224</v>
      </c>
      <c r="J140" s="43">
        <v>191508</v>
      </c>
      <c r="K140" s="4"/>
    </row>
    <row r="141" spans="1:11" s="9" customFormat="1" ht="51.95" customHeight="1">
      <c r="A141" s="8" t="s">
        <v>696</v>
      </c>
      <c r="B141" s="8" t="s">
        <v>7</v>
      </c>
      <c r="C141" s="8" t="s">
        <v>869</v>
      </c>
      <c r="D141" s="8" t="s">
        <v>298</v>
      </c>
      <c r="E141" s="8" t="s">
        <v>870</v>
      </c>
      <c r="F141" s="35">
        <v>40436</v>
      </c>
      <c r="G141" s="35">
        <v>41882</v>
      </c>
      <c r="H141" s="43">
        <v>466195</v>
      </c>
      <c r="I141" s="43">
        <v>23186</v>
      </c>
      <c r="J141" s="43">
        <v>489381</v>
      </c>
      <c r="K141" s="4"/>
    </row>
    <row r="142" spans="1:11" s="9" customFormat="1" ht="51.95" customHeight="1">
      <c r="A142" s="8" t="s">
        <v>696</v>
      </c>
      <c r="B142" s="8" t="s">
        <v>7</v>
      </c>
      <c r="C142" s="8" t="s">
        <v>871</v>
      </c>
      <c r="D142" s="8" t="s">
        <v>872</v>
      </c>
      <c r="E142" s="8" t="s">
        <v>873</v>
      </c>
      <c r="F142" s="35">
        <v>40452</v>
      </c>
      <c r="G142" s="35">
        <v>41152</v>
      </c>
      <c r="H142" s="43">
        <v>82645</v>
      </c>
      <c r="I142" s="43">
        <v>17355</v>
      </c>
      <c r="J142" s="43">
        <v>100000</v>
      </c>
      <c r="K142" s="4"/>
    </row>
    <row r="143" spans="1:11" s="9" customFormat="1" ht="51.95" customHeight="1">
      <c r="A143" s="8" t="s">
        <v>696</v>
      </c>
      <c r="B143" s="8" t="s">
        <v>136</v>
      </c>
      <c r="C143" s="8" t="s">
        <v>137</v>
      </c>
      <c r="D143" s="8" t="s">
        <v>298</v>
      </c>
      <c r="E143" s="8" t="s">
        <v>875</v>
      </c>
      <c r="F143" s="35">
        <v>40422</v>
      </c>
      <c r="G143" s="35">
        <v>41517</v>
      </c>
      <c r="H143" s="43">
        <v>217407</v>
      </c>
      <c r="I143" s="43">
        <v>107206</v>
      </c>
      <c r="J143" s="43">
        <v>324613</v>
      </c>
      <c r="K143" s="4"/>
    </row>
    <row r="144" spans="1:11" s="9" customFormat="1" ht="51.95" customHeight="1">
      <c r="A144" s="8" t="s">
        <v>696</v>
      </c>
      <c r="B144" s="8" t="s">
        <v>136</v>
      </c>
      <c r="C144" s="8" t="s">
        <v>137</v>
      </c>
      <c r="D144" s="8" t="s">
        <v>384</v>
      </c>
      <c r="E144" s="8" t="s">
        <v>874</v>
      </c>
      <c r="F144" s="35">
        <v>40452</v>
      </c>
      <c r="G144" s="35">
        <v>41547</v>
      </c>
      <c r="H144" s="43">
        <v>148698</v>
      </c>
      <c r="I144" s="43">
        <v>51301</v>
      </c>
      <c r="J144" s="43">
        <v>199999</v>
      </c>
      <c r="K144" s="4"/>
    </row>
    <row r="145" spans="1:11" s="9" customFormat="1" ht="51.95" customHeight="1">
      <c r="A145" s="8" t="s">
        <v>696</v>
      </c>
      <c r="B145" s="8" t="s">
        <v>136</v>
      </c>
      <c r="C145" s="8" t="s">
        <v>132</v>
      </c>
      <c r="D145" s="8" t="s">
        <v>298</v>
      </c>
      <c r="E145" s="8" t="s">
        <v>876</v>
      </c>
      <c r="F145" s="35">
        <v>40634</v>
      </c>
      <c r="G145" s="35">
        <v>41729</v>
      </c>
      <c r="H145" s="43">
        <v>74905</v>
      </c>
      <c r="I145" s="43">
        <v>39234</v>
      </c>
      <c r="J145" s="43">
        <v>114139</v>
      </c>
      <c r="K145" s="4"/>
    </row>
    <row r="146" spans="1:11" s="9" customFormat="1" ht="51.95" customHeight="1">
      <c r="A146" s="8" t="s">
        <v>696</v>
      </c>
      <c r="B146" s="8" t="s">
        <v>136</v>
      </c>
      <c r="C146" s="8" t="s">
        <v>877</v>
      </c>
      <c r="D146" s="8" t="s">
        <v>878</v>
      </c>
      <c r="E146" s="8" t="s">
        <v>879</v>
      </c>
      <c r="F146" s="35">
        <v>40664</v>
      </c>
      <c r="G146" s="35">
        <v>41274</v>
      </c>
      <c r="H146" s="43">
        <v>5454</v>
      </c>
      <c r="I146" s="43">
        <v>1882</v>
      </c>
      <c r="J146" s="43">
        <v>7336</v>
      </c>
      <c r="K146" s="4"/>
    </row>
    <row r="147" spans="1:11" s="9" customFormat="1" ht="51.95" customHeight="1">
      <c r="A147" s="8" t="s">
        <v>696</v>
      </c>
      <c r="B147" s="8" t="s">
        <v>136</v>
      </c>
      <c r="C147" s="8" t="s">
        <v>385</v>
      </c>
      <c r="D147" s="8" t="s">
        <v>298</v>
      </c>
      <c r="E147" s="8" t="s">
        <v>880</v>
      </c>
      <c r="F147" s="35">
        <v>40787</v>
      </c>
      <c r="G147" s="35">
        <v>41517</v>
      </c>
      <c r="H147" s="43">
        <v>283457</v>
      </c>
      <c r="I147" s="43">
        <v>32926</v>
      </c>
      <c r="J147" s="43">
        <v>316383</v>
      </c>
      <c r="K147" s="4"/>
    </row>
    <row r="148" spans="1:11" s="9" customFormat="1" ht="51.95" customHeight="1">
      <c r="A148" s="8" t="s">
        <v>696</v>
      </c>
      <c r="B148" s="8" t="s">
        <v>136</v>
      </c>
      <c r="C148" s="8" t="s">
        <v>385</v>
      </c>
      <c r="D148" s="8" t="s">
        <v>298</v>
      </c>
      <c r="E148" s="8" t="s">
        <v>880</v>
      </c>
      <c r="F148" s="35">
        <v>40422</v>
      </c>
      <c r="G148" s="35">
        <v>40786</v>
      </c>
      <c r="H148" s="43">
        <v>153619</v>
      </c>
      <c r="I148" s="43">
        <v>37976</v>
      </c>
      <c r="J148" s="43">
        <v>191595</v>
      </c>
      <c r="K148" s="4"/>
    </row>
    <row r="149" spans="1:11" s="9" customFormat="1" ht="51.95" customHeight="1">
      <c r="A149" s="8" t="s">
        <v>696</v>
      </c>
      <c r="B149" s="8" t="s">
        <v>881</v>
      </c>
      <c r="C149" s="8" t="s">
        <v>882</v>
      </c>
      <c r="D149" s="8" t="s">
        <v>883</v>
      </c>
      <c r="E149" s="8" t="s">
        <v>884</v>
      </c>
      <c r="F149" s="35">
        <v>40452</v>
      </c>
      <c r="G149" s="35">
        <v>40786</v>
      </c>
      <c r="H149" s="43">
        <v>1834</v>
      </c>
      <c r="I149" s="43">
        <v>147</v>
      </c>
      <c r="J149" s="43">
        <v>1981</v>
      </c>
      <c r="K149" s="4"/>
    </row>
    <row r="150" spans="1:11" s="9" customFormat="1" ht="51.95" customHeight="1">
      <c r="A150" s="8" t="s">
        <v>696</v>
      </c>
      <c r="B150" s="8" t="s">
        <v>244</v>
      </c>
      <c r="C150" s="8" t="s">
        <v>386</v>
      </c>
      <c r="D150" s="8" t="s">
        <v>298</v>
      </c>
      <c r="E150" s="8" t="s">
        <v>887</v>
      </c>
      <c r="F150" s="35">
        <v>40648</v>
      </c>
      <c r="G150" s="35">
        <v>40981</v>
      </c>
      <c r="H150" s="43">
        <v>162900</v>
      </c>
      <c r="I150" s="43">
        <v>27100</v>
      </c>
      <c r="J150" s="43">
        <v>190000</v>
      </c>
      <c r="K150" s="4"/>
    </row>
    <row r="151" spans="1:11" s="9" customFormat="1" ht="51.95" customHeight="1">
      <c r="A151" s="8" t="s">
        <v>696</v>
      </c>
      <c r="B151" s="8" t="s">
        <v>244</v>
      </c>
      <c r="C151" s="8" t="s">
        <v>386</v>
      </c>
      <c r="D151" s="8" t="s">
        <v>885</v>
      </c>
      <c r="E151" s="8" t="s">
        <v>886</v>
      </c>
      <c r="F151" s="35">
        <v>40299</v>
      </c>
      <c r="G151" s="35">
        <v>40574</v>
      </c>
      <c r="H151" s="43">
        <v>14521</v>
      </c>
      <c r="I151" s="43">
        <v>7479</v>
      </c>
      <c r="J151" s="43">
        <v>22000</v>
      </c>
      <c r="K151" s="4"/>
    </row>
    <row r="152" spans="1:11" s="9" customFormat="1" ht="51.95" customHeight="1">
      <c r="A152" s="8" t="s">
        <v>696</v>
      </c>
      <c r="B152" s="8" t="s">
        <v>244</v>
      </c>
      <c r="C152" s="8" t="s">
        <v>386</v>
      </c>
      <c r="D152" s="8" t="s">
        <v>885</v>
      </c>
      <c r="E152" s="8" t="s">
        <v>886</v>
      </c>
      <c r="F152" s="35">
        <v>40575</v>
      </c>
      <c r="G152" s="35">
        <v>40939</v>
      </c>
      <c r="H152" s="43">
        <v>19672</v>
      </c>
      <c r="I152" s="43">
        <v>10328</v>
      </c>
      <c r="J152" s="43">
        <v>30000</v>
      </c>
      <c r="K152" s="4"/>
    </row>
    <row r="153" spans="1:11" s="9" customFormat="1" ht="51.95" customHeight="1">
      <c r="A153" s="8" t="s">
        <v>696</v>
      </c>
      <c r="B153" s="8" t="s">
        <v>244</v>
      </c>
      <c r="C153" s="8" t="s">
        <v>386</v>
      </c>
      <c r="D153" s="8" t="s">
        <v>298</v>
      </c>
      <c r="E153" s="8" t="s">
        <v>387</v>
      </c>
      <c r="F153" s="35">
        <v>40422</v>
      </c>
      <c r="G153" s="35">
        <v>41152</v>
      </c>
      <c r="H153" s="43">
        <v>26578</v>
      </c>
      <c r="I153" s="43">
        <v>13422</v>
      </c>
      <c r="J153" s="43">
        <v>40000</v>
      </c>
      <c r="K153" s="4"/>
    </row>
    <row r="154" spans="1:11" s="9" customFormat="1" ht="51.95" customHeight="1">
      <c r="A154" s="8" t="s">
        <v>696</v>
      </c>
      <c r="B154" s="8" t="s">
        <v>244</v>
      </c>
      <c r="C154" s="8" t="s">
        <v>1393</v>
      </c>
      <c r="D154" s="8" t="s">
        <v>298</v>
      </c>
      <c r="E154" s="8" t="s">
        <v>888</v>
      </c>
      <c r="F154" s="35">
        <v>40603</v>
      </c>
      <c r="G154" s="35">
        <v>40968</v>
      </c>
      <c r="H154" s="43">
        <v>205723</v>
      </c>
      <c r="I154" s="43">
        <v>94277</v>
      </c>
      <c r="J154" s="43">
        <v>300000</v>
      </c>
      <c r="K154" s="4"/>
    </row>
    <row r="155" spans="1:11" s="9" customFormat="1" ht="51.95" customHeight="1">
      <c r="A155" s="8" t="s">
        <v>696</v>
      </c>
      <c r="B155" s="8" t="s">
        <v>244</v>
      </c>
      <c r="C155" s="8" t="s">
        <v>524</v>
      </c>
      <c r="D155" s="8" t="s">
        <v>223</v>
      </c>
      <c r="E155" s="8" t="s">
        <v>525</v>
      </c>
      <c r="F155" s="35">
        <v>40330</v>
      </c>
      <c r="G155" s="35">
        <v>40694</v>
      </c>
      <c r="H155" s="43">
        <v>98709</v>
      </c>
      <c r="I155" s="43">
        <v>25664</v>
      </c>
      <c r="J155" s="43">
        <v>124373</v>
      </c>
      <c r="K155" s="4"/>
    </row>
    <row r="156" spans="1:11" s="9" customFormat="1" ht="51.95" customHeight="1">
      <c r="A156" s="8" t="s">
        <v>696</v>
      </c>
      <c r="B156" s="8" t="s">
        <v>244</v>
      </c>
      <c r="C156" s="8" t="s">
        <v>889</v>
      </c>
      <c r="D156" s="8" t="s">
        <v>890</v>
      </c>
      <c r="E156" s="8" t="s">
        <v>891</v>
      </c>
      <c r="F156" s="35">
        <v>40391</v>
      </c>
      <c r="G156" s="35">
        <v>40755</v>
      </c>
      <c r="H156" s="43">
        <v>30503</v>
      </c>
      <c r="I156" s="43">
        <v>1688</v>
      </c>
      <c r="J156" s="43">
        <v>32191</v>
      </c>
      <c r="K156" s="4"/>
    </row>
    <row r="157" spans="1:11" s="9" customFormat="1" ht="51.95" customHeight="1">
      <c r="A157" s="8" t="s">
        <v>696</v>
      </c>
      <c r="B157" s="8" t="s">
        <v>244</v>
      </c>
      <c r="C157" s="8" t="s">
        <v>892</v>
      </c>
      <c r="D157" s="8" t="s">
        <v>893</v>
      </c>
      <c r="E157" s="8" t="s">
        <v>894</v>
      </c>
      <c r="F157" s="35">
        <v>40416</v>
      </c>
      <c r="G157" s="35">
        <v>40816</v>
      </c>
      <c r="H157" s="43">
        <v>30587</v>
      </c>
      <c r="I157" s="43">
        <v>7953</v>
      </c>
      <c r="J157" s="43">
        <v>38540</v>
      </c>
      <c r="K157" s="4"/>
    </row>
    <row r="158" spans="1:11" s="9" customFormat="1" ht="51.95" customHeight="1">
      <c r="A158" s="8" t="s">
        <v>696</v>
      </c>
      <c r="B158" s="8" t="s">
        <v>245</v>
      </c>
      <c r="C158" s="8" t="s">
        <v>335</v>
      </c>
      <c r="D158" s="8" t="s">
        <v>145</v>
      </c>
      <c r="E158" s="8" t="s">
        <v>336</v>
      </c>
      <c r="F158" s="35">
        <v>40664</v>
      </c>
      <c r="G158" s="35">
        <v>41029</v>
      </c>
      <c r="H158" s="43">
        <v>171518</v>
      </c>
      <c r="I158" s="43">
        <v>89189</v>
      </c>
      <c r="J158" s="43">
        <v>260707</v>
      </c>
      <c r="K158" s="4"/>
    </row>
    <row r="159" spans="1:11" s="9" customFormat="1" ht="51.95" customHeight="1">
      <c r="A159" s="8" t="s">
        <v>696</v>
      </c>
      <c r="B159" s="8" t="s">
        <v>245</v>
      </c>
      <c r="C159" s="8" t="s">
        <v>335</v>
      </c>
      <c r="D159" s="8" t="s">
        <v>526</v>
      </c>
      <c r="E159" s="8" t="s">
        <v>527</v>
      </c>
      <c r="F159" s="35">
        <v>40422</v>
      </c>
      <c r="G159" s="35">
        <v>40786</v>
      </c>
      <c r="H159" s="43">
        <v>10426</v>
      </c>
      <c r="I159" s="43">
        <v>5265</v>
      </c>
      <c r="J159" s="43">
        <v>15691</v>
      </c>
      <c r="K159" s="4"/>
    </row>
    <row r="160" spans="1:11" s="9" customFormat="1" ht="51.95" customHeight="1">
      <c r="A160" s="8" t="s">
        <v>696</v>
      </c>
      <c r="B160" s="8" t="s">
        <v>245</v>
      </c>
      <c r="C160" s="8" t="s">
        <v>133</v>
      </c>
      <c r="D160" s="8" t="s">
        <v>895</v>
      </c>
      <c r="E160" s="8" t="s">
        <v>144</v>
      </c>
      <c r="F160" s="35">
        <v>40360</v>
      </c>
      <c r="G160" s="35">
        <v>40724</v>
      </c>
      <c r="H160" s="43">
        <v>75000</v>
      </c>
      <c r="I160" s="43">
        <v>0</v>
      </c>
      <c r="J160" s="43">
        <v>75000</v>
      </c>
      <c r="K160" s="4"/>
    </row>
    <row r="161" spans="1:11" s="9" customFormat="1" ht="51.95" customHeight="1">
      <c r="A161" s="8" t="s">
        <v>696</v>
      </c>
      <c r="B161" s="8" t="s">
        <v>245</v>
      </c>
      <c r="C161" s="8" t="s">
        <v>133</v>
      </c>
      <c r="D161" s="8" t="s">
        <v>896</v>
      </c>
      <c r="E161" s="8" t="s">
        <v>897</v>
      </c>
      <c r="F161" s="35">
        <v>40544</v>
      </c>
      <c r="G161" s="35">
        <v>40908</v>
      </c>
      <c r="H161" s="43">
        <v>29559</v>
      </c>
      <c r="I161" s="43">
        <v>15339</v>
      </c>
      <c r="J161" s="43">
        <v>44898</v>
      </c>
      <c r="K161" s="4"/>
    </row>
    <row r="162" spans="1:11" s="9" customFormat="1" ht="51.95" customHeight="1">
      <c r="A162" s="8" t="s">
        <v>696</v>
      </c>
      <c r="B162" s="8" t="s">
        <v>245</v>
      </c>
      <c r="C162" s="8" t="s">
        <v>133</v>
      </c>
      <c r="D162" s="8" t="s">
        <v>145</v>
      </c>
      <c r="E162" s="8" t="s">
        <v>134</v>
      </c>
      <c r="F162" s="35">
        <v>40634</v>
      </c>
      <c r="G162" s="35">
        <v>41364</v>
      </c>
      <c r="H162" s="43">
        <v>452736</v>
      </c>
      <c r="I162" s="43">
        <v>124865</v>
      </c>
      <c r="J162" s="43">
        <v>577601</v>
      </c>
      <c r="K162" s="4"/>
    </row>
    <row r="163" spans="1:11" s="9" customFormat="1" ht="51.95" customHeight="1">
      <c r="A163" s="8" t="s">
        <v>696</v>
      </c>
      <c r="B163" s="8" t="s">
        <v>245</v>
      </c>
      <c r="C163" s="8" t="s">
        <v>133</v>
      </c>
      <c r="D163" s="8" t="s">
        <v>247</v>
      </c>
      <c r="E163" s="8" t="s">
        <v>900</v>
      </c>
      <c r="F163" s="35">
        <v>40422</v>
      </c>
      <c r="G163" s="35">
        <v>40786</v>
      </c>
      <c r="H163" s="43">
        <v>41380</v>
      </c>
      <c r="I163" s="43">
        <v>0</v>
      </c>
      <c r="J163" s="43">
        <v>41380</v>
      </c>
      <c r="K163" s="4"/>
    </row>
    <row r="164" spans="1:11" s="9" customFormat="1" ht="51.95" customHeight="1">
      <c r="A164" s="8" t="s">
        <v>696</v>
      </c>
      <c r="B164" s="8" t="s">
        <v>245</v>
      </c>
      <c r="C164" s="8" t="s">
        <v>898</v>
      </c>
      <c r="D164" s="8" t="s">
        <v>145</v>
      </c>
      <c r="E164" s="8" t="s">
        <v>899</v>
      </c>
      <c r="F164" s="35">
        <v>40269</v>
      </c>
      <c r="G164" s="35">
        <v>40633</v>
      </c>
      <c r="H164" s="43">
        <v>558838</v>
      </c>
      <c r="I164" s="43">
        <v>64620</v>
      </c>
      <c r="J164" s="43">
        <v>623458</v>
      </c>
      <c r="K164" s="4"/>
    </row>
    <row r="165" spans="1:11" s="9" customFormat="1" ht="51.95" customHeight="1">
      <c r="A165" s="8" t="s">
        <v>696</v>
      </c>
      <c r="B165" s="8" t="s">
        <v>245</v>
      </c>
      <c r="C165" s="8" t="s">
        <v>898</v>
      </c>
      <c r="D165" s="8" t="s">
        <v>145</v>
      </c>
      <c r="E165" s="8" t="s">
        <v>899</v>
      </c>
      <c r="F165" s="35">
        <v>40634</v>
      </c>
      <c r="G165" s="35">
        <v>40939</v>
      </c>
      <c r="H165" s="43">
        <v>537051</v>
      </c>
      <c r="I165" s="43">
        <v>62064</v>
      </c>
      <c r="J165" s="43">
        <v>599115</v>
      </c>
      <c r="K165" s="4"/>
    </row>
    <row r="166" spans="1:11" s="9" customFormat="1" ht="51.95" customHeight="1">
      <c r="A166" s="8" t="s">
        <v>696</v>
      </c>
      <c r="B166" s="8" t="s">
        <v>245</v>
      </c>
      <c r="C166" s="8" t="s">
        <v>388</v>
      </c>
      <c r="D166" s="8" t="s">
        <v>164</v>
      </c>
      <c r="E166" s="8" t="s">
        <v>389</v>
      </c>
      <c r="F166" s="35">
        <v>40422</v>
      </c>
      <c r="G166" s="35">
        <v>40786</v>
      </c>
      <c r="H166" s="43">
        <v>14037</v>
      </c>
      <c r="I166" s="43">
        <v>7089</v>
      </c>
      <c r="J166" s="43">
        <v>21126</v>
      </c>
      <c r="K166" s="4"/>
    </row>
    <row r="167" spans="1:11" s="9" customFormat="1" ht="51.95" customHeight="1">
      <c r="A167" s="8" t="s">
        <v>696</v>
      </c>
      <c r="B167" s="8" t="s">
        <v>245</v>
      </c>
      <c r="C167" s="8" t="s">
        <v>528</v>
      </c>
      <c r="D167" s="8" t="s">
        <v>145</v>
      </c>
      <c r="E167" s="8" t="s">
        <v>529</v>
      </c>
      <c r="F167" s="35">
        <v>40513</v>
      </c>
      <c r="G167" s="35">
        <v>40724</v>
      </c>
      <c r="H167" s="43">
        <v>35865</v>
      </c>
      <c r="I167" s="43">
        <v>2475</v>
      </c>
      <c r="J167" s="43">
        <v>38340</v>
      </c>
      <c r="K167" s="4"/>
    </row>
    <row r="168" spans="1:11" s="9" customFormat="1" ht="51.95" customHeight="1">
      <c r="A168" s="8" t="s">
        <v>696</v>
      </c>
      <c r="B168" s="8" t="s">
        <v>245</v>
      </c>
      <c r="C168" s="8" t="s">
        <v>390</v>
      </c>
      <c r="D168" s="8" t="s">
        <v>145</v>
      </c>
      <c r="E168" s="8" t="s">
        <v>391</v>
      </c>
      <c r="F168" s="35">
        <v>40544</v>
      </c>
      <c r="G168" s="35">
        <v>40908</v>
      </c>
      <c r="H168" s="43">
        <v>239309</v>
      </c>
      <c r="I168" s="43">
        <v>120851</v>
      </c>
      <c r="J168" s="43">
        <v>360160</v>
      </c>
      <c r="K168" s="4"/>
    </row>
    <row r="169" spans="1:11" s="9" customFormat="1" ht="51.95" customHeight="1">
      <c r="A169" s="8" t="s">
        <v>696</v>
      </c>
      <c r="B169" s="8" t="s">
        <v>245</v>
      </c>
      <c r="C169" s="8" t="s">
        <v>155</v>
      </c>
      <c r="D169" s="8" t="s">
        <v>145</v>
      </c>
      <c r="E169" s="8" t="s">
        <v>392</v>
      </c>
      <c r="F169" s="35">
        <v>40360</v>
      </c>
      <c r="G169" s="35">
        <v>40724</v>
      </c>
      <c r="H169" s="43">
        <v>467653</v>
      </c>
      <c r="I169" s="43">
        <v>236165</v>
      </c>
      <c r="J169" s="43">
        <v>703818</v>
      </c>
      <c r="K169" s="4"/>
    </row>
    <row r="170" spans="1:11" s="9" customFormat="1" ht="51.95" customHeight="1">
      <c r="A170" s="8" t="s">
        <v>696</v>
      </c>
      <c r="B170" s="8" t="s">
        <v>245</v>
      </c>
      <c r="C170" s="8" t="s">
        <v>155</v>
      </c>
      <c r="D170" s="8" t="s">
        <v>145</v>
      </c>
      <c r="E170" s="8" t="s">
        <v>392</v>
      </c>
      <c r="F170" s="35">
        <v>40725</v>
      </c>
      <c r="G170" s="35">
        <v>41090</v>
      </c>
      <c r="H170" s="43">
        <v>381522</v>
      </c>
      <c r="I170" s="43">
        <v>192669</v>
      </c>
      <c r="J170" s="43">
        <v>574191</v>
      </c>
      <c r="K170" s="4"/>
    </row>
    <row r="171" spans="1:11" s="9" customFormat="1" ht="51.95" customHeight="1">
      <c r="A171" s="8" t="s">
        <v>696</v>
      </c>
      <c r="B171" s="8" t="s">
        <v>245</v>
      </c>
      <c r="C171" s="8" t="s">
        <v>393</v>
      </c>
      <c r="D171" s="8" t="s">
        <v>9</v>
      </c>
      <c r="E171" s="8" t="s">
        <v>530</v>
      </c>
      <c r="F171" s="35">
        <v>40360</v>
      </c>
      <c r="G171" s="35">
        <v>40724</v>
      </c>
      <c r="H171" s="43">
        <v>10000</v>
      </c>
      <c r="I171" s="43">
        <v>0</v>
      </c>
      <c r="J171" s="43">
        <v>10000</v>
      </c>
      <c r="K171" s="4"/>
    </row>
    <row r="172" spans="1:11" s="9" customFormat="1" ht="51.95" customHeight="1">
      <c r="A172" s="8" t="s">
        <v>696</v>
      </c>
      <c r="B172" s="8" t="s">
        <v>245</v>
      </c>
      <c r="C172" s="8" t="s">
        <v>531</v>
      </c>
      <c r="D172" s="8" t="s">
        <v>532</v>
      </c>
      <c r="E172" s="8" t="s">
        <v>533</v>
      </c>
      <c r="F172" s="35">
        <v>40238</v>
      </c>
      <c r="G172" s="35">
        <v>40602</v>
      </c>
      <c r="H172" s="43">
        <v>32910</v>
      </c>
      <c r="I172" s="43">
        <v>8557</v>
      </c>
      <c r="J172" s="43">
        <v>41467</v>
      </c>
      <c r="K172" s="4"/>
    </row>
    <row r="173" spans="1:11" s="9" customFormat="1" ht="51.95" customHeight="1">
      <c r="A173" s="8" t="s">
        <v>696</v>
      </c>
      <c r="B173" s="8" t="s">
        <v>245</v>
      </c>
      <c r="C173" s="8" t="s">
        <v>246</v>
      </c>
      <c r="D173" s="8" t="s">
        <v>247</v>
      </c>
      <c r="E173" s="8" t="s">
        <v>536</v>
      </c>
      <c r="F173" s="35">
        <v>40422</v>
      </c>
      <c r="G173" s="35">
        <v>40786</v>
      </c>
      <c r="H173" s="43">
        <v>34729</v>
      </c>
      <c r="I173" s="43">
        <v>0</v>
      </c>
      <c r="J173" s="43">
        <v>34729</v>
      </c>
      <c r="K173" s="4"/>
    </row>
    <row r="174" spans="1:11" s="9" customFormat="1" ht="51.95" customHeight="1">
      <c r="A174" s="8" t="s">
        <v>696</v>
      </c>
      <c r="B174" s="8" t="s">
        <v>245</v>
      </c>
      <c r="C174" s="8" t="s">
        <v>246</v>
      </c>
      <c r="D174" s="8" t="s">
        <v>534</v>
      </c>
      <c r="E174" s="8" t="s">
        <v>535</v>
      </c>
      <c r="F174" s="35">
        <v>40422</v>
      </c>
      <c r="G174" s="35">
        <v>40786</v>
      </c>
      <c r="H174" s="43">
        <v>173290</v>
      </c>
      <c r="I174" s="43">
        <v>87511</v>
      </c>
      <c r="J174" s="43">
        <v>260801</v>
      </c>
      <c r="K174" s="4"/>
    </row>
    <row r="175" spans="1:11" s="9" customFormat="1" ht="51.95" customHeight="1">
      <c r="A175" s="8" t="s">
        <v>696</v>
      </c>
      <c r="B175" s="8" t="s">
        <v>394</v>
      </c>
      <c r="C175" s="8" t="s">
        <v>901</v>
      </c>
      <c r="D175" s="8" t="s">
        <v>902</v>
      </c>
      <c r="E175" s="8" t="s">
        <v>903</v>
      </c>
      <c r="F175" s="35">
        <v>40603</v>
      </c>
      <c r="G175" s="35">
        <v>41182</v>
      </c>
      <c r="H175" s="43">
        <v>24000</v>
      </c>
      <c r="I175" s="43">
        <v>0</v>
      </c>
      <c r="J175" s="43">
        <v>24000</v>
      </c>
      <c r="K175" s="4"/>
    </row>
    <row r="176" spans="1:11" s="9" customFormat="1" ht="51.95" customHeight="1">
      <c r="A176" s="8" t="s">
        <v>697</v>
      </c>
      <c r="B176" s="8" t="s">
        <v>354</v>
      </c>
      <c r="C176" s="8" t="s">
        <v>904</v>
      </c>
      <c r="D176" s="8" t="s">
        <v>265</v>
      </c>
      <c r="E176" s="8" t="s">
        <v>905</v>
      </c>
      <c r="F176" s="35">
        <v>40452</v>
      </c>
      <c r="G176" s="35">
        <v>40816</v>
      </c>
      <c r="H176" s="43">
        <v>105834</v>
      </c>
      <c r="I176" s="43">
        <v>8467</v>
      </c>
      <c r="J176" s="43">
        <v>114301</v>
      </c>
      <c r="K176" s="4"/>
    </row>
    <row r="177" spans="1:11" s="9" customFormat="1" ht="51.95" customHeight="1">
      <c r="A177" s="8" t="s">
        <v>697</v>
      </c>
      <c r="B177" s="8" t="s">
        <v>354</v>
      </c>
      <c r="C177" s="8" t="s">
        <v>904</v>
      </c>
      <c r="D177" s="8" t="s">
        <v>265</v>
      </c>
      <c r="E177" s="8" t="s">
        <v>906</v>
      </c>
      <c r="F177" s="35">
        <v>40452</v>
      </c>
      <c r="G177" s="35">
        <v>41183</v>
      </c>
      <c r="H177" s="43">
        <v>321231</v>
      </c>
      <c r="I177" s="43">
        <v>25699</v>
      </c>
      <c r="J177" s="43">
        <v>346930</v>
      </c>
      <c r="K177" s="4"/>
    </row>
    <row r="178" spans="1:11" s="9" customFormat="1" ht="51.95" customHeight="1">
      <c r="A178" s="8" t="s">
        <v>697</v>
      </c>
      <c r="B178" s="8" t="s">
        <v>354</v>
      </c>
      <c r="C178" s="8" t="s">
        <v>904</v>
      </c>
      <c r="D178" s="8" t="s">
        <v>265</v>
      </c>
      <c r="E178" s="8" t="s">
        <v>905</v>
      </c>
      <c r="F178" s="35">
        <v>40817</v>
      </c>
      <c r="G178" s="35">
        <v>41182</v>
      </c>
      <c r="H178" s="43">
        <v>105834</v>
      </c>
      <c r="I178" s="43">
        <v>8467</v>
      </c>
      <c r="J178" s="43">
        <v>114301</v>
      </c>
      <c r="K178" s="4"/>
    </row>
    <row r="179" spans="1:11" s="9" customFormat="1" ht="51.95" customHeight="1">
      <c r="A179" s="8" t="s">
        <v>697</v>
      </c>
      <c r="B179" s="8" t="s">
        <v>354</v>
      </c>
      <c r="C179" s="8" t="s">
        <v>907</v>
      </c>
      <c r="D179" s="8" t="s">
        <v>33</v>
      </c>
      <c r="E179" s="8" t="s">
        <v>908</v>
      </c>
      <c r="F179" s="35">
        <v>40413</v>
      </c>
      <c r="G179" s="35">
        <v>40816</v>
      </c>
      <c r="H179" s="43">
        <v>44534</v>
      </c>
      <c r="I179" s="43">
        <v>3310</v>
      </c>
      <c r="J179" s="43">
        <v>47844</v>
      </c>
      <c r="K179" s="4"/>
    </row>
    <row r="180" spans="1:11" s="9" customFormat="1" ht="51.95" customHeight="1">
      <c r="A180" s="8" t="s">
        <v>697</v>
      </c>
      <c r="B180" s="8" t="s">
        <v>354</v>
      </c>
      <c r="C180" s="8" t="s">
        <v>8</v>
      </c>
      <c r="D180" s="8" t="s">
        <v>255</v>
      </c>
      <c r="E180" s="8" t="s">
        <v>913</v>
      </c>
      <c r="F180" s="35">
        <v>40452</v>
      </c>
      <c r="G180" s="35">
        <v>40724</v>
      </c>
      <c r="H180" s="43">
        <v>4630</v>
      </c>
      <c r="I180" s="43">
        <v>370</v>
      </c>
      <c r="J180" s="43">
        <v>5000</v>
      </c>
      <c r="K180" s="4"/>
    </row>
    <row r="181" spans="1:11" s="9" customFormat="1" ht="51.95" customHeight="1">
      <c r="A181" s="8" t="s">
        <v>697</v>
      </c>
      <c r="B181" s="8" t="s">
        <v>354</v>
      </c>
      <c r="C181" s="8" t="s">
        <v>8</v>
      </c>
      <c r="D181" s="8" t="s">
        <v>255</v>
      </c>
      <c r="E181" s="8" t="s">
        <v>912</v>
      </c>
      <c r="F181" s="35">
        <v>40360</v>
      </c>
      <c r="G181" s="35">
        <v>40724</v>
      </c>
      <c r="H181" s="43">
        <v>111370</v>
      </c>
      <c r="I181" s="43">
        <v>8910</v>
      </c>
      <c r="J181" s="43">
        <v>120280</v>
      </c>
      <c r="K181" s="4"/>
    </row>
    <row r="182" spans="1:11" s="9" customFormat="1" ht="51.95" customHeight="1">
      <c r="A182" s="8" t="s">
        <v>697</v>
      </c>
      <c r="B182" s="8" t="s">
        <v>354</v>
      </c>
      <c r="C182" s="8" t="s">
        <v>8</v>
      </c>
      <c r="D182" s="8" t="s">
        <v>255</v>
      </c>
      <c r="E182" s="8" t="s">
        <v>922</v>
      </c>
      <c r="F182" s="35">
        <v>40360</v>
      </c>
      <c r="G182" s="35">
        <v>40724</v>
      </c>
      <c r="H182" s="43">
        <v>14173</v>
      </c>
      <c r="I182" s="43">
        <v>1133</v>
      </c>
      <c r="J182" s="43">
        <v>15306</v>
      </c>
      <c r="K182" s="4"/>
    </row>
    <row r="183" spans="1:11" s="9" customFormat="1" ht="51.95" customHeight="1">
      <c r="A183" s="8" t="s">
        <v>697</v>
      </c>
      <c r="B183" s="8" t="s">
        <v>354</v>
      </c>
      <c r="C183" s="8" t="s">
        <v>8</v>
      </c>
      <c r="D183" s="8" t="s">
        <v>255</v>
      </c>
      <c r="E183" s="8" t="s">
        <v>914</v>
      </c>
      <c r="F183" s="35">
        <v>40634</v>
      </c>
      <c r="G183" s="35">
        <v>40724</v>
      </c>
      <c r="H183" s="43">
        <v>39815</v>
      </c>
      <c r="I183" s="43">
        <v>3185</v>
      </c>
      <c r="J183" s="43">
        <v>43000</v>
      </c>
      <c r="K183" s="4"/>
    </row>
    <row r="184" spans="1:11" s="9" customFormat="1" ht="51.95" customHeight="1">
      <c r="A184" s="8" t="s">
        <v>697</v>
      </c>
      <c r="B184" s="8" t="s">
        <v>354</v>
      </c>
      <c r="C184" s="8" t="s">
        <v>8</v>
      </c>
      <c r="D184" s="8" t="s">
        <v>33</v>
      </c>
      <c r="E184" s="8" t="s">
        <v>920</v>
      </c>
      <c r="F184" s="35">
        <v>40360</v>
      </c>
      <c r="G184" s="35">
        <v>40724</v>
      </c>
      <c r="H184" s="43">
        <v>64793</v>
      </c>
      <c r="I184" s="43">
        <v>5184</v>
      </c>
      <c r="J184" s="43">
        <v>69977</v>
      </c>
      <c r="K184" s="4"/>
    </row>
    <row r="185" spans="1:11" s="9" customFormat="1" ht="51.95" customHeight="1">
      <c r="A185" s="8" t="s">
        <v>697</v>
      </c>
      <c r="B185" s="8" t="s">
        <v>354</v>
      </c>
      <c r="C185" s="8" t="s">
        <v>8</v>
      </c>
      <c r="D185" s="8" t="s">
        <v>264</v>
      </c>
      <c r="E185" s="8" t="s">
        <v>911</v>
      </c>
      <c r="F185" s="35">
        <v>40360</v>
      </c>
      <c r="G185" s="35">
        <v>40724</v>
      </c>
      <c r="H185" s="43">
        <v>88919</v>
      </c>
      <c r="I185" s="43">
        <v>7114</v>
      </c>
      <c r="J185" s="43">
        <v>96033</v>
      </c>
      <c r="K185" s="4"/>
    </row>
    <row r="186" spans="1:11" s="9" customFormat="1" ht="51.95" customHeight="1">
      <c r="A186" s="8" t="s">
        <v>697</v>
      </c>
      <c r="B186" s="8" t="s">
        <v>354</v>
      </c>
      <c r="C186" s="8" t="s">
        <v>8</v>
      </c>
      <c r="D186" s="8" t="s">
        <v>9</v>
      </c>
      <c r="E186" s="8" t="s">
        <v>918</v>
      </c>
      <c r="F186" s="35">
        <v>40422</v>
      </c>
      <c r="G186" s="35">
        <v>40786</v>
      </c>
      <c r="H186" s="43">
        <v>280244</v>
      </c>
      <c r="I186" s="43">
        <v>22420</v>
      </c>
      <c r="J186" s="43">
        <v>302664</v>
      </c>
      <c r="K186" s="4"/>
    </row>
    <row r="187" spans="1:11" s="9" customFormat="1" ht="51.95" customHeight="1">
      <c r="A187" s="8" t="s">
        <v>697</v>
      </c>
      <c r="B187" s="8" t="s">
        <v>354</v>
      </c>
      <c r="C187" s="8" t="s">
        <v>8</v>
      </c>
      <c r="D187" s="8" t="s">
        <v>265</v>
      </c>
      <c r="E187" s="8" t="s">
        <v>916</v>
      </c>
      <c r="F187" s="35">
        <v>40452</v>
      </c>
      <c r="G187" s="35">
        <v>40816</v>
      </c>
      <c r="H187" s="43">
        <v>286880</v>
      </c>
      <c r="I187" s="43">
        <v>22390</v>
      </c>
      <c r="J187" s="43">
        <v>309270</v>
      </c>
      <c r="K187" s="4"/>
    </row>
    <row r="188" spans="1:11" s="9" customFormat="1" ht="51.95" customHeight="1">
      <c r="A188" s="8" t="s">
        <v>697</v>
      </c>
      <c r="B188" s="8" t="s">
        <v>354</v>
      </c>
      <c r="C188" s="8" t="s">
        <v>8</v>
      </c>
      <c r="D188" s="8" t="s">
        <v>255</v>
      </c>
      <c r="E188" s="8" t="s">
        <v>537</v>
      </c>
      <c r="F188" s="35">
        <v>40219</v>
      </c>
      <c r="G188" s="35">
        <v>40451</v>
      </c>
      <c r="H188" s="43">
        <v>23148</v>
      </c>
      <c r="I188" s="43">
        <v>1852</v>
      </c>
      <c r="J188" s="43">
        <v>25000</v>
      </c>
      <c r="K188" s="4"/>
    </row>
    <row r="189" spans="1:11" s="9" customFormat="1" ht="51.95" customHeight="1">
      <c r="A189" s="8" t="s">
        <v>697</v>
      </c>
      <c r="B189" s="8" t="s">
        <v>354</v>
      </c>
      <c r="C189" s="8" t="s">
        <v>8</v>
      </c>
      <c r="D189" s="8" t="s">
        <v>264</v>
      </c>
      <c r="E189" s="8" t="s">
        <v>917</v>
      </c>
      <c r="F189" s="35">
        <v>40360</v>
      </c>
      <c r="G189" s="35">
        <v>40724</v>
      </c>
      <c r="H189" s="43">
        <v>11111</v>
      </c>
      <c r="I189" s="43">
        <v>889</v>
      </c>
      <c r="J189" s="43">
        <v>12000</v>
      </c>
      <c r="K189" s="4"/>
    </row>
    <row r="190" spans="1:11" s="9" customFormat="1" ht="51.95" customHeight="1">
      <c r="A190" s="8" t="s">
        <v>697</v>
      </c>
      <c r="B190" s="8" t="s">
        <v>354</v>
      </c>
      <c r="C190" s="8" t="s">
        <v>8</v>
      </c>
      <c r="D190" s="8" t="s">
        <v>265</v>
      </c>
      <c r="E190" s="8" t="s">
        <v>921</v>
      </c>
      <c r="F190" s="35">
        <v>40787</v>
      </c>
      <c r="G190" s="35">
        <v>41152</v>
      </c>
      <c r="H190" s="43">
        <v>194815</v>
      </c>
      <c r="I190" s="43">
        <v>5185</v>
      </c>
      <c r="J190" s="43">
        <v>200000</v>
      </c>
      <c r="K190" s="4"/>
    </row>
    <row r="191" spans="1:11" s="9" customFormat="1" ht="51.95" customHeight="1">
      <c r="A191" s="8" t="s">
        <v>697</v>
      </c>
      <c r="B191" s="8" t="s">
        <v>354</v>
      </c>
      <c r="C191" s="8" t="s">
        <v>8</v>
      </c>
      <c r="D191" s="8" t="s">
        <v>255</v>
      </c>
      <c r="E191" s="8" t="s">
        <v>915</v>
      </c>
      <c r="F191" s="35">
        <v>40360</v>
      </c>
      <c r="G191" s="35">
        <v>40724</v>
      </c>
      <c r="H191" s="43">
        <v>77593</v>
      </c>
      <c r="I191" s="43">
        <v>6207</v>
      </c>
      <c r="J191" s="43">
        <v>83800</v>
      </c>
      <c r="K191" s="4"/>
    </row>
    <row r="192" spans="1:11" s="9" customFormat="1" ht="51.95" customHeight="1">
      <c r="A192" s="8" t="s">
        <v>697</v>
      </c>
      <c r="B192" s="8" t="s">
        <v>354</v>
      </c>
      <c r="C192" s="8" t="s">
        <v>8</v>
      </c>
      <c r="D192" s="8" t="s">
        <v>265</v>
      </c>
      <c r="E192" s="8" t="s">
        <v>921</v>
      </c>
      <c r="F192" s="35">
        <v>40422</v>
      </c>
      <c r="G192" s="35">
        <v>40786</v>
      </c>
      <c r="H192" s="43">
        <v>194815</v>
      </c>
      <c r="I192" s="43">
        <v>5185</v>
      </c>
      <c r="J192" s="43">
        <v>200000</v>
      </c>
      <c r="K192" s="4"/>
    </row>
    <row r="193" spans="1:11" s="9" customFormat="1" ht="51.95" customHeight="1">
      <c r="A193" s="8" t="s">
        <v>697</v>
      </c>
      <c r="B193" s="8" t="s">
        <v>354</v>
      </c>
      <c r="C193" s="8" t="s">
        <v>8</v>
      </c>
      <c r="D193" s="8" t="s">
        <v>255</v>
      </c>
      <c r="E193" s="8" t="s">
        <v>910</v>
      </c>
      <c r="F193" s="35">
        <v>40360</v>
      </c>
      <c r="G193" s="35">
        <v>40724</v>
      </c>
      <c r="H193" s="43">
        <v>200135</v>
      </c>
      <c r="I193" s="43">
        <v>16011</v>
      </c>
      <c r="J193" s="43">
        <v>216146</v>
      </c>
      <c r="K193" s="4"/>
    </row>
    <row r="194" spans="1:11" s="9" customFormat="1" ht="51.95" customHeight="1">
      <c r="A194" s="8" t="s">
        <v>697</v>
      </c>
      <c r="B194" s="8" t="s">
        <v>354</v>
      </c>
      <c r="C194" s="8" t="s">
        <v>8</v>
      </c>
      <c r="D194" s="8" t="s">
        <v>255</v>
      </c>
      <c r="E194" s="8" t="s">
        <v>919</v>
      </c>
      <c r="F194" s="35">
        <v>40725</v>
      </c>
      <c r="G194" s="35">
        <v>40724</v>
      </c>
      <c r="H194" s="43">
        <v>466201</v>
      </c>
      <c r="I194" s="43">
        <v>37296</v>
      </c>
      <c r="J194" s="43">
        <v>503497</v>
      </c>
      <c r="K194" s="4"/>
    </row>
    <row r="195" spans="1:11" s="9" customFormat="1" ht="51.95" customHeight="1">
      <c r="A195" s="8" t="s">
        <v>697</v>
      </c>
      <c r="B195" s="8" t="s">
        <v>354</v>
      </c>
      <c r="C195" s="8" t="s">
        <v>8</v>
      </c>
      <c r="D195" s="8" t="s">
        <v>264</v>
      </c>
      <c r="E195" s="8" t="s">
        <v>909</v>
      </c>
      <c r="F195" s="35">
        <v>40360</v>
      </c>
      <c r="G195" s="35">
        <v>40724</v>
      </c>
      <c r="H195" s="43">
        <v>98805</v>
      </c>
      <c r="I195" s="43">
        <v>7904</v>
      </c>
      <c r="J195" s="43">
        <v>106709</v>
      </c>
      <c r="K195" s="4"/>
    </row>
    <row r="196" spans="1:11" s="9" customFormat="1" ht="51.95" customHeight="1">
      <c r="A196" s="8" t="s">
        <v>697</v>
      </c>
      <c r="B196" s="8" t="s">
        <v>354</v>
      </c>
      <c r="C196" s="8" t="s">
        <v>923</v>
      </c>
      <c r="D196" s="8" t="s">
        <v>255</v>
      </c>
      <c r="E196" s="8" t="s">
        <v>924</v>
      </c>
      <c r="F196" s="35">
        <v>40557</v>
      </c>
      <c r="G196" s="35">
        <v>40816</v>
      </c>
      <c r="H196" s="43">
        <v>35426</v>
      </c>
      <c r="I196" s="43">
        <v>2834</v>
      </c>
      <c r="J196" s="43">
        <v>38260</v>
      </c>
      <c r="K196" s="4"/>
    </row>
    <row r="197" spans="1:11" s="9" customFormat="1" ht="51.95" customHeight="1">
      <c r="A197" s="8" t="s">
        <v>697</v>
      </c>
      <c r="B197" s="8" t="s">
        <v>354</v>
      </c>
      <c r="C197" s="8" t="s">
        <v>923</v>
      </c>
      <c r="D197" s="8" t="s">
        <v>255</v>
      </c>
      <c r="E197" s="8" t="s">
        <v>924</v>
      </c>
      <c r="F197" s="35">
        <v>40557</v>
      </c>
      <c r="G197" s="35">
        <v>40816</v>
      </c>
      <c r="H197" s="43">
        <v>4630</v>
      </c>
      <c r="I197" s="43">
        <v>370</v>
      </c>
      <c r="J197" s="43">
        <v>5000</v>
      </c>
      <c r="K197" s="4"/>
    </row>
    <row r="198" spans="1:11" s="9" customFormat="1" ht="51.95" customHeight="1">
      <c r="A198" s="8" t="s">
        <v>697</v>
      </c>
      <c r="B198" s="8" t="s">
        <v>70</v>
      </c>
      <c r="C198" s="8" t="s">
        <v>71</v>
      </c>
      <c r="D198" s="8" t="s">
        <v>538</v>
      </c>
      <c r="E198" s="8" t="s">
        <v>539</v>
      </c>
      <c r="F198" s="35">
        <v>40360</v>
      </c>
      <c r="G198" s="35">
        <v>40724</v>
      </c>
      <c r="H198" s="43">
        <v>75798</v>
      </c>
      <c r="I198" s="43">
        <v>6064</v>
      </c>
      <c r="J198" s="43">
        <v>81862</v>
      </c>
      <c r="K198" s="4"/>
    </row>
    <row r="199" spans="1:11" s="9" customFormat="1" ht="51.95" customHeight="1">
      <c r="A199" s="8" t="s">
        <v>697</v>
      </c>
      <c r="B199" s="8" t="s">
        <v>70</v>
      </c>
      <c r="C199" s="8" t="s">
        <v>71</v>
      </c>
      <c r="D199" s="8" t="s">
        <v>396</v>
      </c>
      <c r="E199" s="8" t="s">
        <v>925</v>
      </c>
      <c r="F199" s="35">
        <v>40422</v>
      </c>
      <c r="G199" s="35">
        <v>40786</v>
      </c>
      <c r="H199" s="43">
        <v>92820</v>
      </c>
      <c r="I199" s="43">
        <v>7058</v>
      </c>
      <c r="J199" s="43">
        <v>99878</v>
      </c>
      <c r="K199" s="4"/>
    </row>
    <row r="200" spans="1:11" s="9" customFormat="1" ht="51.95" customHeight="1">
      <c r="A200" s="8" t="s">
        <v>697</v>
      </c>
      <c r="B200" s="8" t="s">
        <v>70</v>
      </c>
      <c r="C200" s="8" t="s">
        <v>8</v>
      </c>
      <c r="D200" s="8" t="s">
        <v>255</v>
      </c>
      <c r="E200" s="8" t="s">
        <v>926</v>
      </c>
      <c r="F200" s="35">
        <v>40360</v>
      </c>
      <c r="G200" s="35">
        <v>40816</v>
      </c>
      <c r="H200" s="43">
        <v>138889</v>
      </c>
      <c r="I200" s="43">
        <v>11111</v>
      </c>
      <c r="J200" s="43">
        <v>150000</v>
      </c>
      <c r="K200" s="4"/>
    </row>
    <row r="201" spans="1:11" s="9" customFormat="1" ht="51.95" customHeight="1">
      <c r="A201" s="8" t="s">
        <v>697</v>
      </c>
      <c r="B201" s="8" t="s">
        <v>72</v>
      </c>
      <c r="C201" s="8" t="s">
        <v>927</v>
      </c>
      <c r="D201" s="8" t="s">
        <v>518</v>
      </c>
      <c r="E201" s="8" t="s">
        <v>928</v>
      </c>
      <c r="F201" s="35">
        <v>40544</v>
      </c>
      <c r="G201" s="35">
        <v>40908</v>
      </c>
      <c r="H201" s="43">
        <v>16500</v>
      </c>
      <c r="I201" s="43">
        <v>1650</v>
      </c>
      <c r="J201" s="43">
        <v>18150</v>
      </c>
      <c r="K201" s="4"/>
    </row>
    <row r="202" spans="1:11" s="9" customFormat="1" ht="51.95" customHeight="1">
      <c r="A202" s="8" t="s">
        <v>697</v>
      </c>
      <c r="B202" s="8" t="s">
        <v>72</v>
      </c>
      <c r="C202" s="8" t="s">
        <v>73</v>
      </c>
      <c r="D202" s="8" t="s">
        <v>139</v>
      </c>
      <c r="E202" s="8" t="s">
        <v>929</v>
      </c>
      <c r="F202" s="35">
        <v>40330</v>
      </c>
      <c r="G202" s="35">
        <v>40694</v>
      </c>
      <c r="H202" s="43">
        <v>64681</v>
      </c>
      <c r="I202" s="43">
        <v>11319</v>
      </c>
      <c r="J202" s="43">
        <v>76000</v>
      </c>
      <c r="K202" s="4"/>
    </row>
    <row r="203" spans="1:11" s="9" customFormat="1" ht="51.95" customHeight="1">
      <c r="A203" s="8" t="s">
        <v>697</v>
      </c>
      <c r="B203" s="8" t="s">
        <v>72</v>
      </c>
      <c r="C203" s="8" t="s">
        <v>73</v>
      </c>
      <c r="D203" s="8" t="s">
        <v>540</v>
      </c>
      <c r="E203" s="8" t="s">
        <v>541</v>
      </c>
      <c r="F203" s="35">
        <v>40360</v>
      </c>
      <c r="G203" s="35">
        <v>40694</v>
      </c>
      <c r="H203" s="43">
        <v>14870</v>
      </c>
      <c r="I203" s="43">
        <v>5130</v>
      </c>
      <c r="J203" s="43">
        <v>20000</v>
      </c>
      <c r="K203" s="4"/>
    </row>
    <row r="204" spans="1:11" s="9" customFormat="1" ht="51.95" customHeight="1">
      <c r="A204" s="8" t="s">
        <v>697</v>
      </c>
      <c r="B204" s="8" t="s">
        <v>72</v>
      </c>
      <c r="C204" s="8" t="s">
        <v>930</v>
      </c>
      <c r="D204" s="8" t="s">
        <v>255</v>
      </c>
      <c r="E204" s="8" t="s">
        <v>933</v>
      </c>
      <c r="F204" s="35">
        <v>40360</v>
      </c>
      <c r="G204" s="35">
        <v>40724</v>
      </c>
      <c r="H204" s="43">
        <v>115741</v>
      </c>
      <c r="I204" s="43">
        <v>9259</v>
      </c>
      <c r="J204" s="43">
        <v>125000</v>
      </c>
      <c r="K204" s="4"/>
    </row>
    <row r="205" spans="1:11" s="9" customFormat="1" ht="51.95" customHeight="1">
      <c r="A205" s="8" t="s">
        <v>697</v>
      </c>
      <c r="B205" s="8" t="s">
        <v>72</v>
      </c>
      <c r="C205" s="8" t="s">
        <v>930</v>
      </c>
      <c r="D205" s="8" t="s">
        <v>255</v>
      </c>
      <c r="E205" s="8" t="s">
        <v>932</v>
      </c>
      <c r="F205" s="35">
        <v>40360</v>
      </c>
      <c r="G205" s="35">
        <v>40724</v>
      </c>
      <c r="H205" s="43">
        <v>262431</v>
      </c>
      <c r="I205" s="43">
        <v>20569</v>
      </c>
      <c r="J205" s="43">
        <v>283000</v>
      </c>
      <c r="K205" s="4"/>
    </row>
    <row r="206" spans="1:11" s="9" customFormat="1" ht="51.95" customHeight="1">
      <c r="A206" s="8" t="s">
        <v>697</v>
      </c>
      <c r="B206" s="8" t="s">
        <v>72</v>
      </c>
      <c r="C206" s="8" t="s">
        <v>930</v>
      </c>
      <c r="D206" s="8" t="s">
        <v>255</v>
      </c>
      <c r="E206" s="8" t="s">
        <v>931</v>
      </c>
      <c r="F206" s="35">
        <v>40360</v>
      </c>
      <c r="G206" s="35">
        <v>40724</v>
      </c>
      <c r="H206" s="43">
        <v>81875</v>
      </c>
      <c r="I206" s="43">
        <v>6125</v>
      </c>
      <c r="J206" s="43">
        <v>88000</v>
      </c>
      <c r="K206" s="4"/>
    </row>
    <row r="207" spans="1:11" s="9" customFormat="1" ht="51.95" customHeight="1">
      <c r="A207" s="8" t="s">
        <v>697</v>
      </c>
      <c r="B207" s="8" t="s">
        <v>72</v>
      </c>
      <c r="C207" s="8" t="s">
        <v>934</v>
      </c>
      <c r="D207" s="8" t="s">
        <v>935</v>
      </c>
      <c r="E207" s="8" t="s">
        <v>936</v>
      </c>
      <c r="F207" s="35">
        <v>40422</v>
      </c>
      <c r="G207" s="35">
        <v>40724</v>
      </c>
      <c r="H207" s="43">
        <v>3000</v>
      </c>
      <c r="I207" s="43">
        <v>0</v>
      </c>
      <c r="J207" s="43">
        <v>3000</v>
      </c>
      <c r="K207" s="4"/>
    </row>
    <row r="208" spans="1:11" s="9" customFormat="1" ht="51.95" customHeight="1">
      <c r="A208" s="8" t="s">
        <v>697</v>
      </c>
      <c r="B208" s="8" t="s">
        <v>72</v>
      </c>
      <c r="C208" s="8" t="s">
        <v>934</v>
      </c>
      <c r="D208" s="8" t="s">
        <v>935</v>
      </c>
      <c r="E208" s="8" t="s">
        <v>936</v>
      </c>
      <c r="F208" s="35">
        <v>40269</v>
      </c>
      <c r="G208" s="35">
        <v>40724</v>
      </c>
      <c r="H208" s="43">
        <v>46000</v>
      </c>
      <c r="I208" s="43">
        <v>0</v>
      </c>
      <c r="J208" s="43">
        <v>46000</v>
      </c>
      <c r="K208" s="4"/>
    </row>
    <row r="209" spans="1:11" s="9" customFormat="1" ht="51.95" customHeight="1">
      <c r="A209" s="8" t="s">
        <v>697</v>
      </c>
      <c r="B209" s="8" t="s">
        <v>72</v>
      </c>
      <c r="C209" s="8" t="s">
        <v>937</v>
      </c>
      <c r="D209" s="8" t="s">
        <v>938</v>
      </c>
      <c r="E209" s="8" t="s">
        <v>939</v>
      </c>
      <c r="F209" s="35">
        <v>40405</v>
      </c>
      <c r="G209" s="35">
        <v>41500</v>
      </c>
      <c r="H209" s="43">
        <v>76773</v>
      </c>
      <c r="I209" s="43">
        <v>4038</v>
      </c>
      <c r="J209" s="43">
        <v>80811</v>
      </c>
      <c r="K209" s="4"/>
    </row>
    <row r="210" spans="1:11" s="9" customFormat="1" ht="51.95" customHeight="1">
      <c r="A210" s="8" t="s">
        <v>697</v>
      </c>
      <c r="B210" s="8" t="s">
        <v>72</v>
      </c>
      <c r="C210" s="8" t="s">
        <v>542</v>
      </c>
      <c r="D210" s="8" t="s">
        <v>255</v>
      </c>
      <c r="E210" s="8" t="s">
        <v>940</v>
      </c>
      <c r="F210" s="35">
        <v>40360</v>
      </c>
      <c r="G210" s="35">
        <v>40724</v>
      </c>
      <c r="H210" s="43">
        <v>69455</v>
      </c>
      <c r="I210" s="43">
        <v>5082</v>
      </c>
      <c r="J210" s="43">
        <v>74537</v>
      </c>
      <c r="K210" s="4"/>
    </row>
    <row r="211" spans="1:11" s="9" customFormat="1" ht="51.95" customHeight="1">
      <c r="A211" s="8" t="s">
        <v>697</v>
      </c>
      <c r="B211" s="8" t="s">
        <v>941</v>
      </c>
      <c r="C211" s="8" t="s">
        <v>942</v>
      </c>
      <c r="D211" s="8" t="s">
        <v>943</v>
      </c>
      <c r="E211" s="8" t="s">
        <v>944</v>
      </c>
      <c r="F211" s="35">
        <v>40422</v>
      </c>
      <c r="G211" s="35">
        <v>40724</v>
      </c>
      <c r="H211" s="43">
        <v>34783</v>
      </c>
      <c r="I211" s="43">
        <v>5217</v>
      </c>
      <c r="J211" s="43">
        <v>40000</v>
      </c>
      <c r="K211" s="4"/>
    </row>
    <row r="212" spans="1:11" s="9" customFormat="1" ht="51.95" customHeight="1">
      <c r="A212" s="8" t="s">
        <v>697</v>
      </c>
      <c r="B212" s="8" t="s">
        <v>941</v>
      </c>
      <c r="C212" s="8" t="s">
        <v>945</v>
      </c>
      <c r="D212" s="8" t="s">
        <v>946</v>
      </c>
      <c r="E212" s="8" t="s">
        <v>947</v>
      </c>
      <c r="F212" s="35">
        <v>40296</v>
      </c>
      <c r="G212" s="35">
        <v>40482</v>
      </c>
      <c r="H212" s="43">
        <v>2500</v>
      </c>
      <c r="I212" s="43">
        <v>0</v>
      </c>
      <c r="J212" s="43">
        <v>2500</v>
      </c>
      <c r="K212" s="4"/>
    </row>
    <row r="213" spans="1:11" s="9" customFormat="1" ht="51.95" customHeight="1">
      <c r="A213" s="8" t="s">
        <v>697</v>
      </c>
      <c r="B213" s="8" t="s">
        <v>74</v>
      </c>
      <c r="C213" s="8" t="s">
        <v>347</v>
      </c>
      <c r="D213" s="8" t="s">
        <v>263</v>
      </c>
      <c r="E213" s="8" t="s">
        <v>948</v>
      </c>
      <c r="F213" s="35">
        <v>40360</v>
      </c>
      <c r="G213" s="35">
        <v>40724</v>
      </c>
      <c r="H213" s="43">
        <v>1993810</v>
      </c>
      <c r="I213" s="43">
        <v>147839</v>
      </c>
      <c r="J213" s="43">
        <v>2141649</v>
      </c>
      <c r="K213" s="4"/>
    </row>
    <row r="214" spans="1:11" s="9" customFormat="1" ht="51.95" customHeight="1">
      <c r="A214" s="8" t="s">
        <v>698</v>
      </c>
      <c r="B214" s="8" t="s">
        <v>253</v>
      </c>
      <c r="C214" s="8" t="s">
        <v>337</v>
      </c>
      <c r="D214" s="8" t="s">
        <v>338</v>
      </c>
      <c r="E214" s="8" t="s">
        <v>339</v>
      </c>
      <c r="F214" s="35">
        <v>40544</v>
      </c>
      <c r="G214" s="35">
        <v>40908</v>
      </c>
      <c r="H214" s="43">
        <v>30525</v>
      </c>
      <c r="I214" s="43">
        <v>15873</v>
      </c>
      <c r="J214" s="43">
        <v>46398</v>
      </c>
      <c r="K214" s="4"/>
    </row>
    <row r="215" spans="1:11" s="9" customFormat="1" ht="51.95" customHeight="1">
      <c r="A215" s="8" t="s">
        <v>698</v>
      </c>
      <c r="B215" s="8" t="s">
        <v>131</v>
      </c>
      <c r="C215" s="8" t="s">
        <v>949</v>
      </c>
      <c r="D215" s="8" t="s">
        <v>138</v>
      </c>
      <c r="E215" s="8" t="s">
        <v>950</v>
      </c>
      <c r="F215" s="35">
        <v>40443</v>
      </c>
      <c r="G215" s="35">
        <v>41152</v>
      </c>
      <c r="H215" s="43">
        <v>45168</v>
      </c>
      <c r="I215" s="43">
        <v>7904</v>
      </c>
      <c r="J215" s="43">
        <v>53072</v>
      </c>
      <c r="K215" s="4"/>
    </row>
    <row r="216" spans="1:11" s="9" customFormat="1" ht="51.95" customHeight="1">
      <c r="A216" s="8" t="s">
        <v>698</v>
      </c>
      <c r="B216" s="8" t="s">
        <v>131</v>
      </c>
      <c r="C216" s="8" t="s">
        <v>398</v>
      </c>
      <c r="D216" s="8" t="s">
        <v>254</v>
      </c>
      <c r="E216" s="8" t="s">
        <v>399</v>
      </c>
      <c r="F216" s="35">
        <v>40513</v>
      </c>
      <c r="G216" s="35">
        <v>40877</v>
      </c>
      <c r="H216" s="43">
        <v>76720</v>
      </c>
      <c r="I216" s="43">
        <v>38744</v>
      </c>
      <c r="J216" s="43">
        <v>115464</v>
      </c>
      <c r="K216" s="4"/>
    </row>
    <row r="217" spans="1:11" s="9" customFormat="1" ht="51.95" customHeight="1">
      <c r="A217" s="8" t="s">
        <v>698</v>
      </c>
      <c r="B217" s="8" t="s">
        <v>131</v>
      </c>
      <c r="C217" s="8" t="s">
        <v>543</v>
      </c>
      <c r="D217" s="8" t="s">
        <v>288</v>
      </c>
      <c r="E217" s="8" t="s">
        <v>951</v>
      </c>
      <c r="F217" s="35">
        <v>40544</v>
      </c>
      <c r="G217" s="35">
        <v>40999</v>
      </c>
      <c r="H217" s="43">
        <v>36708</v>
      </c>
      <c r="I217" s="43">
        <v>18941</v>
      </c>
      <c r="J217" s="43">
        <v>55649</v>
      </c>
      <c r="K217" s="4"/>
    </row>
    <row r="218" spans="1:11" s="9" customFormat="1" ht="51.95" customHeight="1">
      <c r="A218" s="8" t="s">
        <v>698</v>
      </c>
      <c r="B218" s="8" t="s">
        <v>131</v>
      </c>
      <c r="C218" s="8" t="s">
        <v>543</v>
      </c>
      <c r="D218" s="8" t="s">
        <v>298</v>
      </c>
      <c r="E218" s="8" t="s">
        <v>952</v>
      </c>
      <c r="F218" s="35">
        <v>40422</v>
      </c>
      <c r="G218" s="35">
        <v>40786</v>
      </c>
      <c r="H218" s="43">
        <v>22500</v>
      </c>
      <c r="I218" s="43">
        <v>0</v>
      </c>
      <c r="J218" s="43">
        <v>22500</v>
      </c>
      <c r="K218" s="4"/>
    </row>
    <row r="219" spans="1:11" s="9" customFormat="1" ht="51.95" customHeight="1">
      <c r="A219" s="8" t="s">
        <v>698</v>
      </c>
      <c r="B219" s="8" t="s">
        <v>176</v>
      </c>
      <c r="C219" s="8" t="s">
        <v>953</v>
      </c>
      <c r="D219" s="8" t="s">
        <v>954</v>
      </c>
      <c r="E219" s="8" t="s">
        <v>955</v>
      </c>
      <c r="F219" s="35">
        <v>40436</v>
      </c>
      <c r="G219" s="35">
        <v>41152</v>
      </c>
      <c r="H219" s="43">
        <v>138793</v>
      </c>
      <c r="I219" s="43">
        <v>13879</v>
      </c>
      <c r="J219" s="43">
        <v>152672</v>
      </c>
      <c r="K219" s="4"/>
    </row>
    <row r="220" spans="1:11" s="9" customFormat="1" ht="51.95" customHeight="1">
      <c r="A220" s="8" t="s">
        <v>698</v>
      </c>
      <c r="B220" s="8" t="s">
        <v>176</v>
      </c>
      <c r="C220" s="8" t="s">
        <v>956</v>
      </c>
      <c r="D220" s="8" t="s">
        <v>298</v>
      </c>
      <c r="E220" s="8" t="s">
        <v>957</v>
      </c>
      <c r="F220" s="35">
        <v>40452</v>
      </c>
      <c r="G220" s="35">
        <v>41182</v>
      </c>
      <c r="H220" s="43">
        <v>63049</v>
      </c>
      <c r="I220" s="43">
        <v>32806</v>
      </c>
      <c r="J220" s="43">
        <v>95855</v>
      </c>
      <c r="K220" s="4"/>
    </row>
    <row r="221" spans="1:11" s="9" customFormat="1" ht="51.95" customHeight="1">
      <c r="A221" s="8" t="s">
        <v>698</v>
      </c>
      <c r="B221" s="8" t="s">
        <v>176</v>
      </c>
      <c r="C221" s="8" t="s">
        <v>178</v>
      </c>
      <c r="D221" s="8" t="s">
        <v>255</v>
      </c>
      <c r="E221" s="8" t="s">
        <v>544</v>
      </c>
      <c r="F221" s="35">
        <v>40360</v>
      </c>
      <c r="G221" s="35">
        <v>40724</v>
      </c>
      <c r="H221" s="43">
        <v>236882</v>
      </c>
      <c r="I221" s="43">
        <v>18118</v>
      </c>
      <c r="J221" s="43">
        <v>255000</v>
      </c>
      <c r="K221" s="4"/>
    </row>
    <row r="222" spans="1:11" s="9" customFormat="1" ht="51.95" customHeight="1">
      <c r="A222" s="8" t="s">
        <v>698</v>
      </c>
      <c r="B222" s="8" t="s">
        <v>176</v>
      </c>
      <c r="C222" s="8" t="s">
        <v>177</v>
      </c>
      <c r="D222" s="8" t="s">
        <v>297</v>
      </c>
      <c r="E222" s="8" t="s">
        <v>545</v>
      </c>
      <c r="F222" s="35">
        <v>40408</v>
      </c>
      <c r="G222" s="35">
        <v>42141</v>
      </c>
      <c r="H222" s="43">
        <v>218148</v>
      </c>
      <c r="I222" s="43">
        <v>11852</v>
      </c>
      <c r="J222" s="43">
        <v>230000</v>
      </c>
      <c r="K222" s="4"/>
    </row>
    <row r="223" spans="1:11" s="9" customFormat="1" ht="51.95" customHeight="1">
      <c r="A223" s="8" t="s">
        <v>698</v>
      </c>
      <c r="B223" s="8" t="s">
        <v>176</v>
      </c>
      <c r="C223" s="8" t="s">
        <v>177</v>
      </c>
      <c r="D223" s="8" t="s">
        <v>297</v>
      </c>
      <c r="E223" s="8" t="s">
        <v>545</v>
      </c>
      <c r="F223" s="35">
        <v>40422</v>
      </c>
      <c r="G223" s="35">
        <v>40786</v>
      </c>
      <c r="H223" s="43">
        <v>175370</v>
      </c>
      <c r="I223" s="43">
        <v>9630</v>
      </c>
      <c r="J223" s="43">
        <v>185000</v>
      </c>
      <c r="K223" s="4"/>
    </row>
    <row r="224" spans="1:11" s="9" customFormat="1" ht="51.95" customHeight="1">
      <c r="A224" s="8" t="s">
        <v>698</v>
      </c>
      <c r="B224" s="8" t="s">
        <v>176</v>
      </c>
      <c r="C224" s="8" t="s">
        <v>546</v>
      </c>
      <c r="D224" s="8" t="s">
        <v>298</v>
      </c>
      <c r="E224" s="8" t="s">
        <v>547</v>
      </c>
      <c r="F224" s="35">
        <v>40787</v>
      </c>
      <c r="G224" s="35">
        <v>41152</v>
      </c>
      <c r="H224" s="43">
        <v>15944</v>
      </c>
      <c r="I224" s="43">
        <v>8052</v>
      </c>
      <c r="J224" s="43">
        <v>23996</v>
      </c>
      <c r="K224" s="4"/>
    </row>
    <row r="225" spans="1:11" s="9" customFormat="1" ht="51.95" customHeight="1">
      <c r="A225" s="8" t="s">
        <v>698</v>
      </c>
      <c r="B225" s="8" t="s">
        <v>176</v>
      </c>
      <c r="C225" s="8" t="s">
        <v>400</v>
      </c>
      <c r="D225" s="8" t="s">
        <v>958</v>
      </c>
      <c r="E225" s="8" t="s">
        <v>959</v>
      </c>
      <c r="F225" s="35">
        <v>40725</v>
      </c>
      <c r="G225" s="35">
        <v>41090</v>
      </c>
      <c r="H225" s="43">
        <v>6000</v>
      </c>
      <c r="I225" s="43">
        <v>1000</v>
      </c>
      <c r="J225" s="43">
        <v>7000</v>
      </c>
      <c r="K225" s="4"/>
    </row>
    <row r="226" spans="1:11" s="9" customFormat="1" ht="51.95" customHeight="1">
      <c r="A226" s="8" t="s">
        <v>698</v>
      </c>
      <c r="B226" s="8" t="s">
        <v>176</v>
      </c>
      <c r="C226" s="8" t="s">
        <v>401</v>
      </c>
      <c r="D226" s="8" t="s">
        <v>254</v>
      </c>
      <c r="E226" s="8" t="s">
        <v>402</v>
      </c>
      <c r="F226" s="35">
        <v>40513</v>
      </c>
      <c r="G226" s="35">
        <v>40877</v>
      </c>
      <c r="H226" s="43">
        <v>65090</v>
      </c>
      <c r="I226" s="43">
        <v>32871</v>
      </c>
      <c r="J226" s="43">
        <v>97961</v>
      </c>
      <c r="K226" s="4"/>
    </row>
    <row r="227" spans="1:11" s="9" customFormat="1" ht="51.95" customHeight="1">
      <c r="A227" s="8" t="s">
        <v>698</v>
      </c>
      <c r="B227" s="8" t="s">
        <v>10</v>
      </c>
      <c r="C227" s="8" t="s">
        <v>340</v>
      </c>
      <c r="D227" s="8" t="s">
        <v>150</v>
      </c>
      <c r="E227" s="8" t="s">
        <v>960</v>
      </c>
      <c r="F227" s="35">
        <v>40525</v>
      </c>
      <c r="G227" s="35">
        <v>40770</v>
      </c>
      <c r="H227" s="43">
        <v>29750</v>
      </c>
      <c r="I227" s="43">
        <v>5950</v>
      </c>
      <c r="J227" s="43">
        <v>35700</v>
      </c>
      <c r="K227" s="4"/>
    </row>
    <row r="228" spans="1:11" s="9" customFormat="1" ht="51.95" customHeight="1">
      <c r="A228" s="8" t="s">
        <v>698</v>
      </c>
      <c r="B228" s="8" t="s">
        <v>10</v>
      </c>
      <c r="C228" s="8" t="s">
        <v>340</v>
      </c>
      <c r="D228" s="8" t="s">
        <v>288</v>
      </c>
      <c r="E228" s="8" t="s">
        <v>962</v>
      </c>
      <c r="F228" s="35">
        <v>40575</v>
      </c>
      <c r="G228" s="35">
        <v>41425</v>
      </c>
      <c r="H228" s="43">
        <v>32787</v>
      </c>
      <c r="I228" s="43">
        <v>17213</v>
      </c>
      <c r="J228" s="43">
        <v>50000</v>
      </c>
      <c r="K228" s="4"/>
    </row>
    <row r="229" spans="1:11" s="9" customFormat="1" ht="51.95" customHeight="1">
      <c r="A229" s="8" t="s">
        <v>698</v>
      </c>
      <c r="B229" s="8" t="s">
        <v>10</v>
      </c>
      <c r="C229" s="8" t="s">
        <v>340</v>
      </c>
      <c r="D229" s="8" t="s">
        <v>288</v>
      </c>
      <c r="E229" s="8" t="s">
        <v>961</v>
      </c>
      <c r="F229" s="35">
        <v>40695</v>
      </c>
      <c r="G229" s="35">
        <v>41364</v>
      </c>
      <c r="H229" s="43">
        <v>29765</v>
      </c>
      <c r="I229" s="43">
        <v>15627</v>
      </c>
      <c r="J229" s="43">
        <v>45392</v>
      </c>
      <c r="K229" s="4"/>
    </row>
    <row r="230" spans="1:11" s="9" customFormat="1" ht="51.95" customHeight="1">
      <c r="A230" s="8" t="s">
        <v>698</v>
      </c>
      <c r="B230" s="8" t="s">
        <v>10</v>
      </c>
      <c r="C230" s="8" t="s">
        <v>340</v>
      </c>
      <c r="D230" s="8" t="s">
        <v>288</v>
      </c>
      <c r="E230" s="8" t="s">
        <v>963</v>
      </c>
      <c r="F230" s="35">
        <v>40422</v>
      </c>
      <c r="G230" s="35">
        <v>40816</v>
      </c>
      <c r="H230" s="43">
        <v>32803</v>
      </c>
      <c r="I230" s="43">
        <v>17197</v>
      </c>
      <c r="J230" s="43">
        <v>50000</v>
      </c>
      <c r="K230" s="4"/>
    </row>
    <row r="231" spans="1:11" s="9" customFormat="1" ht="51.95" customHeight="1">
      <c r="A231" s="8" t="s">
        <v>698</v>
      </c>
      <c r="B231" s="8" t="s">
        <v>10</v>
      </c>
      <c r="C231" s="8" t="s">
        <v>341</v>
      </c>
      <c r="D231" s="8" t="s">
        <v>254</v>
      </c>
      <c r="E231" s="8" t="s">
        <v>548</v>
      </c>
      <c r="F231" s="35">
        <v>40513</v>
      </c>
      <c r="G231" s="35">
        <v>40877</v>
      </c>
      <c r="H231" s="43">
        <v>103738</v>
      </c>
      <c r="I231" s="43">
        <v>53944</v>
      </c>
      <c r="J231" s="43">
        <v>157682</v>
      </c>
      <c r="K231" s="4"/>
    </row>
    <row r="232" spans="1:11" s="9" customFormat="1" ht="51.95" customHeight="1">
      <c r="A232" s="8" t="s">
        <v>698</v>
      </c>
      <c r="B232" s="8" t="s">
        <v>10</v>
      </c>
      <c r="C232" s="8" t="s">
        <v>964</v>
      </c>
      <c r="D232" s="8" t="s">
        <v>288</v>
      </c>
      <c r="E232" s="8" t="s">
        <v>1394</v>
      </c>
      <c r="F232" s="35">
        <v>40695</v>
      </c>
      <c r="G232" s="35">
        <v>40999</v>
      </c>
      <c r="H232" s="43">
        <v>74819</v>
      </c>
      <c r="I232" s="43">
        <v>18280</v>
      </c>
      <c r="J232" s="43">
        <v>93099</v>
      </c>
      <c r="K232" s="4"/>
    </row>
    <row r="233" spans="1:11" s="9" customFormat="1" ht="51.95" customHeight="1">
      <c r="A233" s="8" t="s">
        <v>698</v>
      </c>
      <c r="B233" s="8" t="s">
        <v>10</v>
      </c>
      <c r="C233" s="8" t="s">
        <v>965</v>
      </c>
      <c r="D233" s="8" t="s">
        <v>261</v>
      </c>
      <c r="E233" s="8" t="s">
        <v>549</v>
      </c>
      <c r="F233" s="35">
        <v>40360</v>
      </c>
      <c r="G233" s="35">
        <v>40724</v>
      </c>
      <c r="H233" s="43">
        <v>40000</v>
      </c>
      <c r="I233" s="43">
        <v>0</v>
      </c>
      <c r="J233" s="43">
        <v>40000</v>
      </c>
      <c r="K233" s="4"/>
    </row>
    <row r="234" spans="1:11" s="9" customFormat="1" ht="51.95" customHeight="1">
      <c r="A234" s="8" t="s">
        <v>698</v>
      </c>
      <c r="B234" s="8" t="s">
        <v>10</v>
      </c>
      <c r="C234" s="8" t="s">
        <v>403</v>
      </c>
      <c r="D234" s="8" t="s">
        <v>972</v>
      </c>
      <c r="E234" s="8" t="s">
        <v>973</v>
      </c>
      <c r="F234" s="35">
        <v>40269</v>
      </c>
      <c r="G234" s="35">
        <v>41364</v>
      </c>
      <c r="H234" s="43">
        <v>92708</v>
      </c>
      <c r="I234" s="43">
        <v>48370</v>
      </c>
      <c r="J234" s="43">
        <v>141078</v>
      </c>
      <c r="K234" s="4"/>
    </row>
    <row r="235" spans="1:11" s="9" customFormat="1" ht="51.95" customHeight="1">
      <c r="A235" s="8" t="s">
        <v>698</v>
      </c>
      <c r="B235" s="8" t="s">
        <v>10</v>
      </c>
      <c r="C235" s="8" t="s">
        <v>403</v>
      </c>
      <c r="D235" s="8" t="s">
        <v>164</v>
      </c>
      <c r="E235" s="8" t="s">
        <v>970</v>
      </c>
      <c r="F235" s="35">
        <v>40389</v>
      </c>
      <c r="G235" s="35">
        <v>40786</v>
      </c>
      <c r="H235" s="43">
        <v>7716</v>
      </c>
      <c r="I235" s="43">
        <v>617</v>
      </c>
      <c r="J235" s="43">
        <v>8333</v>
      </c>
      <c r="K235" s="4"/>
    </row>
    <row r="236" spans="1:11" s="9" customFormat="1" ht="51.95" customHeight="1">
      <c r="A236" s="8" t="s">
        <v>698</v>
      </c>
      <c r="B236" s="8" t="s">
        <v>10</v>
      </c>
      <c r="C236" s="8" t="s">
        <v>403</v>
      </c>
      <c r="D236" s="8" t="s">
        <v>966</v>
      </c>
      <c r="E236" s="8" t="s">
        <v>967</v>
      </c>
      <c r="F236" s="35">
        <v>40299</v>
      </c>
      <c r="G236" s="35">
        <v>40602</v>
      </c>
      <c r="H236" s="43">
        <v>45045</v>
      </c>
      <c r="I236" s="43">
        <v>5405</v>
      </c>
      <c r="J236" s="43">
        <v>50450</v>
      </c>
      <c r="K236" s="4"/>
    </row>
    <row r="237" spans="1:11" s="9" customFormat="1" ht="51.95" customHeight="1">
      <c r="A237" s="8" t="s">
        <v>698</v>
      </c>
      <c r="B237" s="8" t="s">
        <v>10</v>
      </c>
      <c r="C237" s="8" t="s">
        <v>403</v>
      </c>
      <c r="D237" s="8" t="s">
        <v>223</v>
      </c>
      <c r="E237" s="8" t="s">
        <v>971</v>
      </c>
      <c r="F237" s="35">
        <v>40445</v>
      </c>
      <c r="G237" s="35">
        <v>41540</v>
      </c>
      <c r="H237" s="43">
        <v>328931</v>
      </c>
      <c r="I237" s="43">
        <v>171069</v>
      </c>
      <c r="J237" s="43">
        <v>500000</v>
      </c>
      <c r="K237" s="4"/>
    </row>
    <row r="238" spans="1:11" s="9" customFormat="1" ht="51.95" customHeight="1">
      <c r="A238" s="8" t="s">
        <v>698</v>
      </c>
      <c r="B238" s="8" t="s">
        <v>10</v>
      </c>
      <c r="C238" s="8" t="s">
        <v>403</v>
      </c>
      <c r="D238" s="8" t="s">
        <v>968</v>
      </c>
      <c r="E238" s="8" t="s">
        <v>969</v>
      </c>
      <c r="F238" s="35">
        <v>40544</v>
      </c>
      <c r="G238" s="35">
        <v>41394</v>
      </c>
      <c r="H238" s="43">
        <v>102384</v>
      </c>
      <c r="I238" s="43">
        <v>53752</v>
      </c>
      <c r="J238" s="43">
        <v>156136</v>
      </c>
      <c r="K238" s="4"/>
    </row>
    <row r="239" spans="1:11" s="9" customFormat="1" ht="51.95" customHeight="1">
      <c r="A239" s="8" t="s">
        <v>698</v>
      </c>
      <c r="B239" s="8" t="s">
        <v>10</v>
      </c>
      <c r="C239" s="8" t="s">
        <v>403</v>
      </c>
      <c r="D239" s="8" t="s">
        <v>966</v>
      </c>
      <c r="E239" s="8" t="s">
        <v>967</v>
      </c>
      <c r="F239" s="35">
        <v>40299</v>
      </c>
      <c r="G239" s="35">
        <v>40939</v>
      </c>
      <c r="H239" s="43">
        <v>47204</v>
      </c>
      <c r="I239" s="43">
        <v>5664</v>
      </c>
      <c r="J239" s="43">
        <v>52868</v>
      </c>
      <c r="K239" s="4"/>
    </row>
    <row r="240" spans="1:11" s="9" customFormat="1" ht="51.95" customHeight="1">
      <c r="A240" s="8" t="s">
        <v>698</v>
      </c>
      <c r="B240" s="8" t="s">
        <v>10</v>
      </c>
      <c r="C240" s="8" t="s">
        <v>974</v>
      </c>
      <c r="D240" s="8" t="s">
        <v>975</v>
      </c>
      <c r="E240" s="8" t="s">
        <v>976</v>
      </c>
      <c r="F240" s="35">
        <v>40422</v>
      </c>
      <c r="G240" s="35">
        <v>41425</v>
      </c>
      <c r="H240" s="43">
        <v>4500</v>
      </c>
      <c r="I240" s="43">
        <v>0</v>
      </c>
      <c r="J240" s="43">
        <v>4500</v>
      </c>
      <c r="K240" s="4"/>
    </row>
    <row r="241" spans="1:11" s="9" customFormat="1" ht="51.95" customHeight="1">
      <c r="A241" s="8" t="s">
        <v>698</v>
      </c>
      <c r="B241" s="8" t="s">
        <v>10</v>
      </c>
      <c r="C241" s="8" t="s">
        <v>397</v>
      </c>
      <c r="D241" s="8" t="s">
        <v>550</v>
      </c>
      <c r="E241" s="8" t="s">
        <v>977</v>
      </c>
      <c r="F241" s="35">
        <v>40238</v>
      </c>
      <c r="G241" s="35">
        <v>40992</v>
      </c>
      <c r="H241" s="43">
        <v>103765</v>
      </c>
      <c r="I241" s="43">
        <v>0</v>
      </c>
      <c r="J241" s="43">
        <v>103765</v>
      </c>
      <c r="K241" s="4"/>
    </row>
    <row r="242" spans="1:11" s="9" customFormat="1" ht="51.95" customHeight="1">
      <c r="A242" s="8" t="s">
        <v>698</v>
      </c>
      <c r="B242" s="8" t="s">
        <v>10</v>
      </c>
      <c r="C242" s="8" t="s">
        <v>342</v>
      </c>
      <c r="D242" s="8" t="s">
        <v>180</v>
      </c>
      <c r="E242" s="8" t="s">
        <v>551</v>
      </c>
      <c r="F242" s="35">
        <v>40360</v>
      </c>
      <c r="G242" s="35">
        <v>40724</v>
      </c>
      <c r="H242" s="43">
        <v>110639</v>
      </c>
      <c r="I242" s="43">
        <v>56980</v>
      </c>
      <c r="J242" s="43">
        <v>167619</v>
      </c>
      <c r="K242" s="4"/>
    </row>
    <row r="243" spans="1:11" s="9" customFormat="1" ht="51.95" customHeight="1">
      <c r="A243" s="8" t="s">
        <v>698</v>
      </c>
      <c r="B243" s="8" t="s">
        <v>10</v>
      </c>
      <c r="C243" s="8" t="s">
        <v>978</v>
      </c>
      <c r="D243" s="8" t="s">
        <v>678</v>
      </c>
      <c r="E243" s="8" t="s">
        <v>979</v>
      </c>
      <c r="F243" s="35">
        <v>40667</v>
      </c>
      <c r="G243" s="35">
        <v>40877</v>
      </c>
      <c r="H243" s="43">
        <v>272000</v>
      </c>
      <c r="I243" s="43">
        <v>70720</v>
      </c>
      <c r="J243" s="43">
        <v>342720</v>
      </c>
      <c r="K243" s="4"/>
    </row>
    <row r="244" spans="1:11" s="9" customFormat="1" ht="51.95" customHeight="1">
      <c r="A244" s="8" t="s">
        <v>698</v>
      </c>
      <c r="B244" s="8" t="s">
        <v>10</v>
      </c>
      <c r="C244" s="8" t="s">
        <v>257</v>
      </c>
      <c r="D244" s="8" t="s">
        <v>980</v>
      </c>
      <c r="E244" s="8" t="s">
        <v>984</v>
      </c>
      <c r="F244" s="35">
        <v>40422</v>
      </c>
      <c r="G244" s="35">
        <v>41274</v>
      </c>
      <c r="H244" s="43">
        <v>27011</v>
      </c>
      <c r="I244" s="43">
        <v>8101</v>
      </c>
      <c r="J244" s="43">
        <v>35112</v>
      </c>
      <c r="K244" s="4"/>
    </row>
    <row r="245" spans="1:11" s="9" customFormat="1" ht="51.95" customHeight="1">
      <c r="A245" s="8" t="s">
        <v>698</v>
      </c>
      <c r="B245" s="8" t="s">
        <v>10</v>
      </c>
      <c r="C245" s="8" t="s">
        <v>257</v>
      </c>
      <c r="D245" s="8" t="s">
        <v>980</v>
      </c>
      <c r="E245" s="8" t="s">
        <v>981</v>
      </c>
      <c r="F245" s="35">
        <v>38353</v>
      </c>
      <c r="G245" s="35">
        <v>40543</v>
      </c>
      <c r="H245" s="43">
        <v>38478</v>
      </c>
      <c r="I245" s="43">
        <v>11543</v>
      </c>
      <c r="J245" s="43">
        <v>50021</v>
      </c>
      <c r="K245" s="4"/>
    </row>
    <row r="246" spans="1:11" s="9" customFormat="1" ht="51.95" customHeight="1">
      <c r="A246" s="8" t="s">
        <v>698</v>
      </c>
      <c r="B246" s="8" t="s">
        <v>10</v>
      </c>
      <c r="C246" s="8" t="s">
        <v>257</v>
      </c>
      <c r="D246" s="8" t="s">
        <v>982</v>
      </c>
      <c r="E246" s="8" t="s">
        <v>983</v>
      </c>
      <c r="F246" s="35">
        <v>40269</v>
      </c>
      <c r="G246" s="35">
        <v>40908</v>
      </c>
      <c r="H246" s="43">
        <v>23992</v>
      </c>
      <c r="I246" s="43">
        <v>12355</v>
      </c>
      <c r="J246" s="43">
        <v>36347</v>
      </c>
      <c r="K246" s="4"/>
    </row>
    <row r="247" spans="1:11" s="9" customFormat="1" ht="51.95" customHeight="1">
      <c r="A247" s="8" t="s">
        <v>698</v>
      </c>
      <c r="B247" s="8" t="s">
        <v>10</v>
      </c>
      <c r="C247" s="8" t="s">
        <v>257</v>
      </c>
      <c r="D247" s="8" t="s">
        <v>288</v>
      </c>
      <c r="E247" s="8" t="s">
        <v>985</v>
      </c>
      <c r="F247" s="35">
        <v>40452</v>
      </c>
      <c r="G247" s="35">
        <v>40816</v>
      </c>
      <c r="H247" s="43">
        <v>32787</v>
      </c>
      <c r="I247" s="43">
        <v>17213</v>
      </c>
      <c r="J247" s="43">
        <v>50000</v>
      </c>
      <c r="K247" s="4"/>
    </row>
    <row r="248" spans="1:11" s="9" customFormat="1" ht="51.95" customHeight="1">
      <c r="A248" s="8" t="s">
        <v>698</v>
      </c>
      <c r="B248" s="8" t="s">
        <v>10</v>
      </c>
      <c r="C248" s="8" t="s">
        <v>986</v>
      </c>
      <c r="D248" s="8" t="s">
        <v>988</v>
      </c>
      <c r="E248" s="8" t="s">
        <v>989</v>
      </c>
      <c r="F248" s="35">
        <v>40437</v>
      </c>
      <c r="G248" s="35">
        <v>40908</v>
      </c>
      <c r="H248" s="43">
        <v>119149</v>
      </c>
      <c r="I248" s="43">
        <v>20851</v>
      </c>
      <c r="J248" s="43">
        <v>140000</v>
      </c>
      <c r="K248" s="4"/>
    </row>
    <row r="249" spans="1:11" s="9" customFormat="1" ht="51.95" customHeight="1">
      <c r="A249" s="8" t="s">
        <v>698</v>
      </c>
      <c r="B249" s="8" t="s">
        <v>10</v>
      </c>
      <c r="C249" s="8" t="s">
        <v>986</v>
      </c>
      <c r="D249" s="8" t="s">
        <v>139</v>
      </c>
      <c r="E249" s="8" t="s">
        <v>987</v>
      </c>
      <c r="F249" s="35">
        <v>40700</v>
      </c>
      <c r="G249" s="35">
        <v>41430</v>
      </c>
      <c r="H249" s="43">
        <v>51064</v>
      </c>
      <c r="I249" s="43">
        <v>8936</v>
      </c>
      <c r="J249" s="43">
        <v>60000</v>
      </c>
      <c r="K249" s="4"/>
    </row>
    <row r="250" spans="1:11" s="9" customFormat="1" ht="51.95" customHeight="1">
      <c r="A250" s="8" t="s">
        <v>698</v>
      </c>
      <c r="B250" s="8" t="s">
        <v>10</v>
      </c>
      <c r="C250" s="8" t="s">
        <v>256</v>
      </c>
      <c r="D250" s="8" t="s">
        <v>273</v>
      </c>
      <c r="E250" s="8" t="s">
        <v>344</v>
      </c>
      <c r="F250" s="35">
        <v>40544</v>
      </c>
      <c r="G250" s="35">
        <v>401768</v>
      </c>
      <c r="H250" s="43">
        <v>54000</v>
      </c>
      <c r="I250" s="43">
        <v>0</v>
      </c>
      <c r="J250" s="43">
        <v>54000</v>
      </c>
      <c r="K250" s="4"/>
    </row>
    <row r="251" spans="1:11" s="9" customFormat="1" ht="51.95" customHeight="1">
      <c r="A251" s="8" t="s">
        <v>698</v>
      </c>
      <c r="B251" s="8" t="s">
        <v>10</v>
      </c>
      <c r="C251" s="8" t="s">
        <v>990</v>
      </c>
      <c r="D251" s="8" t="s">
        <v>991</v>
      </c>
      <c r="E251" s="8" t="s">
        <v>992</v>
      </c>
      <c r="F251" s="35">
        <v>40330</v>
      </c>
      <c r="G251" s="35">
        <v>40694</v>
      </c>
      <c r="H251" s="43">
        <v>61794</v>
      </c>
      <c r="I251" s="43">
        <v>31206</v>
      </c>
      <c r="J251" s="43">
        <v>93000</v>
      </c>
      <c r="K251" s="4"/>
    </row>
    <row r="252" spans="1:11" s="9" customFormat="1" ht="51.95" customHeight="1">
      <c r="A252" s="8" t="s">
        <v>698</v>
      </c>
      <c r="B252" s="8" t="s">
        <v>10</v>
      </c>
      <c r="C252" s="8" t="s">
        <v>990</v>
      </c>
      <c r="D252" s="8" t="s">
        <v>993</v>
      </c>
      <c r="E252" s="8" t="s">
        <v>994</v>
      </c>
      <c r="F252" s="35">
        <v>39692</v>
      </c>
      <c r="G252" s="35">
        <v>40816</v>
      </c>
      <c r="H252" s="43">
        <v>18046</v>
      </c>
      <c r="I252" s="43">
        <v>1444</v>
      </c>
      <c r="J252" s="43">
        <v>19490</v>
      </c>
      <c r="K252" s="4"/>
    </row>
    <row r="253" spans="1:11" s="9" customFormat="1" ht="51.95" customHeight="1">
      <c r="A253" s="8" t="s">
        <v>698</v>
      </c>
      <c r="B253" s="8" t="s">
        <v>10</v>
      </c>
      <c r="C253" s="8" t="s">
        <v>990</v>
      </c>
      <c r="D253" s="8" t="s">
        <v>993</v>
      </c>
      <c r="E253" s="8" t="s">
        <v>994</v>
      </c>
      <c r="F253" s="35">
        <v>39692</v>
      </c>
      <c r="G253" s="35">
        <v>40451</v>
      </c>
      <c r="H253" s="43">
        <v>18519</v>
      </c>
      <c r="I253" s="43">
        <v>1481</v>
      </c>
      <c r="J253" s="43">
        <v>20000</v>
      </c>
      <c r="K253" s="4"/>
    </row>
    <row r="254" spans="1:11" s="9" customFormat="1" ht="51.95" customHeight="1">
      <c r="A254" s="8" t="s">
        <v>698</v>
      </c>
      <c r="B254" s="8" t="s">
        <v>10</v>
      </c>
      <c r="C254" s="8" t="s">
        <v>345</v>
      </c>
      <c r="D254" s="8" t="s">
        <v>298</v>
      </c>
      <c r="E254" s="8" t="s">
        <v>346</v>
      </c>
      <c r="F254" s="35">
        <v>40634</v>
      </c>
      <c r="G254" s="35">
        <v>40999</v>
      </c>
      <c r="H254" s="43">
        <v>53156</v>
      </c>
      <c r="I254" s="43">
        <v>26844</v>
      </c>
      <c r="J254" s="43">
        <v>80000</v>
      </c>
      <c r="K254" s="4"/>
    </row>
    <row r="255" spans="1:11" s="9" customFormat="1" ht="51.95" customHeight="1">
      <c r="A255" s="8" t="s">
        <v>698</v>
      </c>
      <c r="B255" s="8" t="s">
        <v>10</v>
      </c>
      <c r="C255" s="8" t="s">
        <v>995</v>
      </c>
      <c r="D255" s="8" t="s">
        <v>404</v>
      </c>
      <c r="E255" s="8" t="s">
        <v>996</v>
      </c>
      <c r="F255" s="35">
        <v>40268</v>
      </c>
      <c r="G255" s="35">
        <v>40632</v>
      </c>
      <c r="H255" s="43">
        <v>29901</v>
      </c>
      <c r="I255" s="43">
        <v>15099</v>
      </c>
      <c r="J255" s="43">
        <v>45000</v>
      </c>
      <c r="K255" s="4"/>
    </row>
    <row r="256" spans="1:11" s="9" customFormat="1" ht="51.95" customHeight="1">
      <c r="A256" s="8" t="s">
        <v>699</v>
      </c>
      <c r="B256" s="8" t="s">
        <v>181</v>
      </c>
      <c r="C256" s="8" t="s">
        <v>185</v>
      </c>
      <c r="D256" s="8" t="s">
        <v>247</v>
      </c>
      <c r="E256" s="8" t="s">
        <v>552</v>
      </c>
      <c r="F256" s="35">
        <v>40422</v>
      </c>
      <c r="G256" s="35">
        <v>41152</v>
      </c>
      <c r="H256" s="43">
        <v>331100</v>
      </c>
      <c r="I256" s="43">
        <v>167206</v>
      </c>
      <c r="J256" s="43">
        <v>498306</v>
      </c>
      <c r="K256" s="4"/>
    </row>
    <row r="257" spans="1:11" s="9" customFormat="1" ht="51.95" customHeight="1">
      <c r="A257" s="8" t="s">
        <v>699</v>
      </c>
      <c r="B257" s="8" t="s">
        <v>181</v>
      </c>
      <c r="C257" s="8" t="s">
        <v>348</v>
      </c>
      <c r="D257" s="8" t="s">
        <v>191</v>
      </c>
      <c r="E257" s="8" t="s">
        <v>184</v>
      </c>
      <c r="F257" s="35">
        <v>40360</v>
      </c>
      <c r="G257" s="35">
        <v>40724</v>
      </c>
      <c r="H257" s="43">
        <v>1392308</v>
      </c>
      <c r="I257" s="43">
        <v>724000</v>
      </c>
      <c r="J257" s="43">
        <v>2116308</v>
      </c>
      <c r="K257" s="4"/>
    </row>
    <row r="258" spans="1:11" s="9" customFormat="1" ht="51.95" customHeight="1">
      <c r="A258" s="8" t="s">
        <v>699</v>
      </c>
      <c r="B258" s="8" t="s">
        <v>181</v>
      </c>
      <c r="C258" s="8" t="s">
        <v>553</v>
      </c>
      <c r="D258" s="8" t="s">
        <v>186</v>
      </c>
      <c r="E258" s="8" t="s">
        <v>355</v>
      </c>
      <c r="F258" s="35">
        <v>40575</v>
      </c>
      <c r="G258" s="35">
        <v>41305</v>
      </c>
      <c r="H258" s="43">
        <v>183695</v>
      </c>
      <c r="I258" s="43">
        <v>95521</v>
      </c>
      <c r="J258" s="43">
        <v>279216</v>
      </c>
      <c r="K258" s="4"/>
    </row>
    <row r="259" spans="1:11" s="9" customFormat="1" ht="51.95" customHeight="1">
      <c r="A259" s="8" t="s">
        <v>699</v>
      </c>
      <c r="B259" s="8" t="s">
        <v>181</v>
      </c>
      <c r="C259" s="8" t="s">
        <v>997</v>
      </c>
      <c r="D259" s="8" t="s">
        <v>183</v>
      </c>
      <c r="E259" s="8" t="s">
        <v>554</v>
      </c>
      <c r="F259" s="35">
        <v>40360</v>
      </c>
      <c r="G259" s="35">
        <v>40724</v>
      </c>
      <c r="H259" s="43">
        <v>106107</v>
      </c>
      <c r="I259" s="43">
        <v>8489</v>
      </c>
      <c r="J259" s="43">
        <v>114596</v>
      </c>
      <c r="K259" s="4"/>
    </row>
    <row r="260" spans="1:11" s="9" customFormat="1" ht="51.95" customHeight="1">
      <c r="A260" s="8" t="s">
        <v>699</v>
      </c>
      <c r="B260" s="8" t="s">
        <v>181</v>
      </c>
      <c r="C260" s="8" t="s">
        <v>997</v>
      </c>
      <c r="D260" s="8" t="s">
        <v>183</v>
      </c>
      <c r="E260" s="8" t="s">
        <v>554</v>
      </c>
      <c r="F260" s="35">
        <v>40725</v>
      </c>
      <c r="G260" s="35">
        <v>41090</v>
      </c>
      <c r="H260" s="43">
        <v>108539</v>
      </c>
      <c r="I260" s="43">
        <v>8683</v>
      </c>
      <c r="J260" s="43">
        <v>117222</v>
      </c>
      <c r="K260" s="4"/>
    </row>
    <row r="261" spans="1:11" s="9" customFormat="1" ht="51.95" customHeight="1">
      <c r="A261" s="8" t="s">
        <v>699</v>
      </c>
      <c r="B261" s="8" t="s">
        <v>187</v>
      </c>
      <c r="C261" s="8" t="s">
        <v>405</v>
      </c>
      <c r="D261" s="8" t="s">
        <v>276</v>
      </c>
      <c r="E261" s="8" t="s">
        <v>406</v>
      </c>
      <c r="F261" s="35">
        <v>40695</v>
      </c>
      <c r="G261" s="35">
        <v>41060</v>
      </c>
      <c r="H261" s="43">
        <v>75523</v>
      </c>
      <c r="I261" s="43">
        <v>6042</v>
      </c>
      <c r="J261" s="43">
        <v>81565</v>
      </c>
      <c r="K261" s="4"/>
    </row>
    <row r="262" spans="1:11" s="9" customFormat="1" ht="51.95" customHeight="1">
      <c r="A262" s="8" t="s">
        <v>699</v>
      </c>
      <c r="B262" s="8" t="s">
        <v>187</v>
      </c>
      <c r="C262" s="8" t="s">
        <v>998</v>
      </c>
      <c r="D262" s="8" t="s">
        <v>999</v>
      </c>
      <c r="E262" s="8" t="s">
        <v>1000</v>
      </c>
      <c r="F262" s="35">
        <v>40360</v>
      </c>
      <c r="G262" s="35">
        <v>40724</v>
      </c>
      <c r="H262" s="43">
        <v>13201</v>
      </c>
      <c r="I262" s="43">
        <v>6799</v>
      </c>
      <c r="J262" s="43">
        <v>20000</v>
      </c>
      <c r="K262" s="4"/>
    </row>
    <row r="263" spans="1:11" s="9" customFormat="1" ht="51.95" customHeight="1">
      <c r="A263" s="8" t="s">
        <v>699</v>
      </c>
      <c r="B263" s="8" t="s">
        <v>187</v>
      </c>
      <c r="C263" s="8" t="s">
        <v>555</v>
      </c>
      <c r="D263" s="8" t="s">
        <v>1001</v>
      </c>
      <c r="E263" s="8" t="s">
        <v>1002</v>
      </c>
      <c r="F263" s="35">
        <v>40634</v>
      </c>
      <c r="G263" s="35">
        <v>40816</v>
      </c>
      <c r="H263" s="43">
        <v>24120</v>
      </c>
      <c r="I263" s="43">
        <v>12663</v>
      </c>
      <c r="J263" s="43">
        <v>36783</v>
      </c>
      <c r="K263" s="4"/>
    </row>
    <row r="264" spans="1:11" s="9" customFormat="1" ht="51.95" customHeight="1">
      <c r="A264" s="8" t="s">
        <v>699</v>
      </c>
      <c r="B264" s="8" t="s">
        <v>187</v>
      </c>
      <c r="C264" s="8" t="s">
        <v>1395</v>
      </c>
      <c r="D264" s="8" t="s">
        <v>179</v>
      </c>
      <c r="E264" s="8" t="s">
        <v>1003</v>
      </c>
      <c r="F264" s="35">
        <v>40370</v>
      </c>
      <c r="G264" s="35">
        <v>40734</v>
      </c>
      <c r="H264" s="43">
        <v>29168</v>
      </c>
      <c r="I264" s="43">
        <v>0</v>
      </c>
      <c r="J264" s="43">
        <v>29168</v>
      </c>
      <c r="K264" s="4"/>
    </row>
    <row r="265" spans="1:11" s="9" customFormat="1" ht="51.95" customHeight="1">
      <c r="A265" s="8" t="s">
        <v>699</v>
      </c>
      <c r="B265" s="8" t="s">
        <v>187</v>
      </c>
      <c r="C265" s="8" t="s">
        <v>11</v>
      </c>
      <c r="D265" s="8" t="s">
        <v>179</v>
      </c>
      <c r="E265" s="8" t="s">
        <v>556</v>
      </c>
      <c r="F265" s="35">
        <v>40664</v>
      </c>
      <c r="G265" s="35">
        <v>41029</v>
      </c>
      <c r="H265" s="43">
        <v>222750</v>
      </c>
      <c r="I265" s="43">
        <v>116573</v>
      </c>
      <c r="J265" s="43">
        <v>339323</v>
      </c>
      <c r="K265" s="4"/>
    </row>
    <row r="266" spans="1:11" s="9" customFormat="1" ht="51.95" customHeight="1">
      <c r="A266" s="8" t="s">
        <v>699</v>
      </c>
      <c r="B266" s="8" t="s">
        <v>187</v>
      </c>
      <c r="C266" s="8" t="s">
        <v>557</v>
      </c>
      <c r="D266" s="8" t="s">
        <v>179</v>
      </c>
      <c r="E266" s="8" t="s">
        <v>1004</v>
      </c>
      <c r="F266" s="35">
        <v>40422</v>
      </c>
      <c r="G266" s="35">
        <v>40786</v>
      </c>
      <c r="H266" s="43">
        <v>210000</v>
      </c>
      <c r="I266" s="43">
        <v>108500</v>
      </c>
      <c r="J266" s="43">
        <v>318500</v>
      </c>
      <c r="K266" s="4"/>
    </row>
    <row r="267" spans="1:11" s="9" customFormat="1" ht="51.95" customHeight="1">
      <c r="A267" s="8" t="s">
        <v>699</v>
      </c>
      <c r="B267" s="8" t="s">
        <v>187</v>
      </c>
      <c r="C267" s="8" t="s">
        <v>275</v>
      </c>
      <c r="D267" s="8" t="s">
        <v>343</v>
      </c>
      <c r="E267" s="8" t="s">
        <v>1005</v>
      </c>
      <c r="F267" s="35">
        <v>40452</v>
      </c>
      <c r="G267" s="35">
        <v>40816</v>
      </c>
      <c r="H267" s="43">
        <v>476185</v>
      </c>
      <c r="I267" s="43">
        <v>196650</v>
      </c>
      <c r="J267" s="43">
        <v>672835</v>
      </c>
      <c r="K267" s="4"/>
    </row>
    <row r="268" spans="1:11" s="9" customFormat="1" ht="51.95" customHeight="1">
      <c r="A268" s="8" t="s">
        <v>699</v>
      </c>
      <c r="B268" s="8" t="s">
        <v>187</v>
      </c>
      <c r="C268" s="8" t="s">
        <v>275</v>
      </c>
      <c r="D268" s="8" t="s">
        <v>276</v>
      </c>
      <c r="E268" s="8" t="s">
        <v>349</v>
      </c>
      <c r="F268" s="35">
        <v>40391</v>
      </c>
      <c r="G268" s="35">
        <v>40755</v>
      </c>
      <c r="H268" s="43">
        <v>1303603</v>
      </c>
      <c r="I268" s="43">
        <v>569587</v>
      </c>
      <c r="J268" s="43">
        <v>1873190</v>
      </c>
      <c r="K268" s="4"/>
    </row>
    <row r="269" spans="1:11" s="9" customFormat="1" ht="51.95" customHeight="1">
      <c r="A269" s="8" t="s">
        <v>699</v>
      </c>
      <c r="B269" s="8" t="s">
        <v>187</v>
      </c>
      <c r="C269" s="8" t="s">
        <v>275</v>
      </c>
      <c r="D269" s="8" t="s">
        <v>276</v>
      </c>
      <c r="E269" s="8" t="s">
        <v>558</v>
      </c>
      <c r="F269" s="35">
        <v>40725</v>
      </c>
      <c r="G269" s="35">
        <v>41090</v>
      </c>
      <c r="H269" s="43">
        <v>387436</v>
      </c>
      <c r="I269" s="43">
        <v>25515</v>
      </c>
      <c r="J269" s="43">
        <v>412951</v>
      </c>
      <c r="K269" s="4"/>
    </row>
    <row r="270" spans="1:11" s="9" customFormat="1" ht="51.95" customHeight="1">
      <c r="A270" s="8" t="s">
        <v>699</v>
      </c>
      <c r="B270" s="8" t="s">
        <v>187</v>
      </c>
      <c r="C270" s="8" t="s">
        <v>275</v>
      </c>
      <c r="D270" s="8" t="s">
        <v>559</v>
      </c>
      <c r="E270" s="8" t="s">
        <v>560</v>
      </c>
      <c r="F270" s="35">
        <v>40451</v>
      </c>
      <c r="G270" s="35">
        <v>40786</v>
      </c>
      <c r="H270" s="43">
        <v>198680</v>
      </c>
      <c r="I270" s="43">
        <v>102320</v>
      </c>
      <c r="J270" s="43">
        <v>301000</v>
      </c>
      <c r="K270" s="4"/>
    </row>
    <row r="271" spans="1:11" s="9" customFormat="1" ht="51.95" customHeight="1">
      <c r="A271" s="8" t="s">
        <v>699</v>
      </c>
      <c r="B271" s="8" t="s">
        <v>187</v>
      </c>
      <c r="C271" s="8" t="s">
        <v>232</v>
      </c>
      <c r="D271" s="8" t="s">
        <v>183</v>
      </c>
      <c r="E271" s="8" t="s">
        <v>1006</v>
      </c>
      <c r="F271" s="35">
        <v>40725</v>
      </c>
      <c r="G271" s="35">
        <v>41455</v>
      </c>
      <c r="H271" s="43">
        <v>186347</v>
      </c>
      <c r="I271" s="43">
        <v>96900</v>
      </c>
      <c r="J271" s="43">
        <v>283247</v>
      </c>
      <c r="K271" s="4"/>
    </row>
    <row r="272" spans="1:11" s="9" customFormat="1" ht="51.95" customHeight="1">
      <c r="A272" s="8" t="s">
        <v>699</v>
      </c>
      <c r="B272" s="8" t="s">
        <v>187</v>
      </c>
      <c r="C272" s="8" t="s">
        <v>350</v>
      </c>
      <c r="D272" s="8" t="s">
        <v>179</v>
      </c>
      <c r="E272" s="8" t="s">
        <v>351</v>
      </c>
      <c r="F272" s="35">
        <v>40575</v>
      </c>
      <c r="G272" s="35">
        <v>40939</v>
      </c>
      <c r="H272" s="43">
        <v>213716</v>
      </c>
      <c r="I272" s="43">
        <v>102371</v>
      </c>
      <c r="J272" s="43">
        <v>316087</v>
      </c>
      <c r="K272" s="4"/>
    </row>
    <row r="273" spans="1:11" s="9" customFormat="1" ht="51.95" customHeight="1">
      <c r="A273" s="8" t="s">
        <v>699</v>
      </c>
      <c r="B273" s="8" t="s">
        <v>233</v>
      </c>
      <c r="C273" s="8" t="s">
        <v>561</v>
      </c>
      <c r="D273" s="8" t="s">
        <v>223</v>
      </c>
      <c r="E273" s="8" t="s">
        <v>562</v>
      </c>
      <c r="F273" s="35">
        <v>40450</v>
      </c>
      <c r="G273" s="35">
        <v>41180</v>
      </c>
      <c r="H273" s="43">
        <v>987241</v>
      </c>
      <c r="I273" s="43">
        <v>179159</v>
      </c>
      <c r="J273" s="43">
        <v>1166400</v>
      </c>
      <c r="K273" s="4"/>
    </row>
    <row r="274" spans="1:11" s="9" customFormat="1" ht="51.95" customHeight="1">
      <c r="A274" s="8" t="s">
        <v>699</v>
      </c>
      <c r="B274" s="8" t="s">
        <v>233</v>
      </c>
      <c r="C274" s="8" t="s">
        <v>561</v>
      </c>
      <c r="D274" s="8" t="s">
        <v>1007</v>
      </c>
      <c r="E274" s="8" t="s">
        <v>1008</v>
      </c>
      <c r="F274" s="35">
        <v>40449</v>
      </c>
      <c r="G274" s="35">
        <v>43005</v>
      </c>
      <c r="H274" s="43">
        <v>0</v>
      </c>
      <c r="I274" s="43">
        <v>0</v>
      </c>
      <c r="J274" s="43">
        <v>0</v>
      </c>
      <c r="K274" s="4"/>
    </row>
    <row r="275" spans="1:11" s="9" customFormat="1" ht="51.95" customHeight="1">
      <c r="A275" s="8" t="s">
        <v>699</v>
      </c>
      <c r="B275" s="8" t="s">
        <v>233</v>
      </c>
      <c r="C275" s="8" t="s">
        <v>561</v>
      </c>
      <c r="D275" s="8" t="s">
        <v>1009</v>
      </c>
      <c r="E275" s="8" t="s">
        <v>1010</v>
      </c>
      <c r="F275" s="35">
        <v>39976</v>
      </c>
      <c r="G275" s="35">
        <v>40706</v>
      </c>
      <c r="H275" s="43">
        <v>0</v>
      </c>
      <c r="I275" s="43">
        <v>0</v>
      </c>
      <c r="J275" s="43">
        <v>0</v>
      </c>
      <c r="K275" s="4"/>
    </row>
    <row r="276" spans="1:11" s="9" customFormat="1" ht="51.95" customHeight="1">
      <c r="A276" s="8" t="s">
        <v>699</v>
      </c>
      <c r="B276" s="8" t="s">
        <v>238</v>
      </c>
      <c r="C276" s="8" t="s">
        <v>277</v>
      </c>
      <c r="D276" s="8" t="s">
        <v>264</v>
      </c>
      <c r="E276" s="8" t="s">
        <v>1012</v>
      </c>
      <c r="F276" s="35">
        <v>40544</v>
      </c>
      <c r="G276" s="35">
        <v>40724</v>
      </c>
      <c r="H276" s="43">
        <v>15613</v>
      </c>
      <c r="I276" s="43">
        <v>5387</v>
      </c>
      <c r="J276" s="43">
        <v>21000</v>
      </c>
      <c r="K276" s="4"/>
    </row>
    <row r="277" spans="1:11" s="9" customFormat="1" ht="51.95" customHeight="1">
      <c r="A277" s="8" t="s">
        <v>699</v>
      </c>
      <c r="B277" s="8" t="s">
        <v>238</v>
      </c>
      <c r="C277" s="8" t="s">
        <v>277</v>
      </c>
      <c r="D277" s="8" t="s">
        <v>264</v>
      </c>
      <c r="E277" s="8" t="s">
        <v>1011</v>
      </c>
      <c r="F277" s="35">
        <v>40360</v>
      </c>
      <c r="G277" s="35">
        <v>40908</v>
      </c>
      <c r="H277" s="43">
        <v>870000</v>
      </c>
      <c r="I277" s="43">
        <v>0</v>
      </c>
      <c r="J277" s="43">
        <v>870000</v>
      </c>
      <c r="K277" s="4"/>
    </row>
    <row r="278" spans="1:11" s="9" customFormat="1" ht="51.95" customHeight="1">
      <c r="A278" s="8" t="s">
        <v>699</v>
      </c>
      <c r="B278" s="8" t="s">
        <v>238</v>
      </c>
      <c r="C278" s="8" t="s">
        <v>277</v>
      </c>
      <c r="D278" s="8" t="s">
        <v>264</v>
      </c>
      <c r="E278" s="8" t="s">
        <v>1013</v>
      </c>
      <c r="F278" s="35">
        <v>40360</v>
      </c>
      <c r="G278" s="35">
        <v>40724</v>
      </c>
      <c r="H278" s="43">
        <v>500000</v>
      </c>
      <c r="I278" s="43">
        <v>0</v>
      </c>
      <c r="J278" s="43">
        <v>500000</v>
      </c>
      <c r="K278" s="4"/>
    </row>
    <row r="279" spans="1:11" s="9" customFormat="1" ht="51.95" customHeight="1">
      <c r="A279" s="8" t="s">
        <v>699</v>
      </c>
      <c r="B279" s="8" t="s">
        <v>238</v>
      </c>
      <c r="C279" s="8" t="s">
        <v>563</v>
      </c>
      <c r="D279" s="8" t="s">
        <v>264</v>
      </c>
      <c r="E279" s="8" t="s">
        <v>564</v>
      </c>
      <c r="F279" s="35">
        <v>40360</v>
      </c>
      <c r="G279" s="35">
        <v>40724</v>
      </c>
      <c r="H279" s="43">
        <v>148699</v>
      </c>
      <c r="I279" s="43">
        <v>51301</v>
      </c>
      <c r="J279" s="43">
        <v>200000</v>
      </c>
      <c r="K279" s="4"/>
    </row>
    <row r="280" spans="1:11" s="9" customFormat="1" ht="51.95" customHeight="1">
      <c r="A280" s="8" t="s">
        <v>699</v>
      </c>
      <c r="B280" s="8" t="s">
        <v>238</v>
      </c>
      <c r="C280" s="8" t="s">
        <v>352</v>
      </c>
      <c r="D280" s="8" t="s">
        <v>188</v>
      </c>
      <c r="E280" s="8" t="s">
        <v>1015</v>
      </c>
      <c r="F280" s="35">
        <v>40422</v>
      </c>
      <c r="G280" s="35">
        <v>40786</v>
      </c>
      <c r="H280" s="43">
        <v>291544</v>
      </c>
      <c r="I280" s="43">
        <v>5501</v>
      </c>
      <c r="J280" s="43">
        <v>297045</v>
      </c>
      <c r="K280" s="4"/>
    </row>
    <row r="281" spans="1:11" s="9" customFormat="1" ht="51.95" customHeight="1">
      <c r="A281" s="8" t="s">
        <v>699</v>
      </c>
      <c r="B281" s="8" t="s">
        <v>238</v>
      </c>
      <c r="C281" s="8" t="s">
        <v>352</v>
      </c>
      <c r="D281" s="8" t="s">
        <v>188</v>
      </c>
      <c r="E281" s="8" t="s">
        <v>565</v>
      </c>
      <c r="F281" s="35">
        <v>40451</v>
      </c>
      <c r="G281" s="35">
        <v>40815</v>
      </c>
      <c r="H281" s="43">
        <v>343395</v>
      </c>
      <c r="I281" s="43">
        <v>34974</v>
      </c>
      <c r="J281" s="43">
        <v>378369</v>
      </c>
      <c r="K281" s="4"/>
    </row>
    <row r="282" spans="1:11" s="9" customFormat="1" ht="51.95" customHeight="1">
      <c r="A282" s="8" t="s">
        <v>699</v>
      </c>
      <c r="B282" s="8" t="s">
        <v>238</v>
      </c>
      <c r="C282" s="8" t="s">
        <v>352</v>
      </c>
      <c r="D282" s="8" t="s">
        <v>188</v>
      </c>
      <c r="E282" s="8" t="s">
        <v>1014</v>
      </c>
      <c r="F282" s="35">
        <v>40451</v>
      </c>
      <c r="G282" s="35">
        <v>40999</v>
      </c>
      <c r="H282" s="43">
        <v>97982</v>
      </c>
      <c r="I282" s="43">
        <v>33804</v>
      </c>
      <c r="J282" s="43">
        <v>131786</v>
      </c>
      <c r="K282" s="4"/>
    </row>
    <row r="283" spans="1:11" s="9" customFormat="1" ht="51.95" customHeight="1">
      <c r="A283" s="8" t="s">
        <v>699</v>
      </c>
      <c r="B283" s="8" t="s">
        <v>282</v>
      </c>
      <c r="C283" s="8" t="s">
        <v>86</v>
      </c>
      <c r="D283" s="8" t="s">
        <v>264</v>
      </c>
      <c r="E283" s="8" t="s">
        <v>1016</v>
      </c>
      <c r="F283" s="35">
        <v>40483</v>
      </c>
      <c r="G283" s="35">
        <v>40785</v>
      </c>
      <c r="H283" s="43">
        <v>12500</v>
      </c>
      <c r="I283" s="43">
        <v>1000</v>
      </c>
      <c r="J283" s="43">
        <v>13500</v>
      </c>
      <c r="K283" s="4"/>
    </row>
    <row r="284" spans="1:11" s="9" customFormat="1" ht="51.95" customHeight="1">
      <c r="A284" s="8" t="s">
        <v>699</v>
      </c>
      <c r="B284" s="8" t="s">
        <v>189</v>
      </c>
      <c r="C284" s="8" t="s">
        <v>566</v>
      </c>
      <c r="D284" s="8" t="s">
        <v>567</v>
      </c>
      <c r="E284" s="8" t="s">
        <v>568</v>
      </c>
      <c r="F284" s="35">
        <v>40360</v>
      </c>
      <c r="G284" s="35">
        <v>40724</v>
      </c>
      <c r="H284" s="43">
        <v>5000</v>
      </c>
      <c r="I284" s="43">
        <v>0</v>
      </c>
      <c r="J284" s="43">
        <v>5000</v>
      </c>
      <c r="K284" s="4"/>
    </row>
    <row r="285" spans="1:11" s="9" customFormat="1" ht="51.95" customHeight="1">
      <c r="A285" s="8" t="s">
        <v>699</v>
      </c>
      <c r="B285" s="8" t="s">
        <v>189</v>
      </c>
      <c r="C285" s="8" t="s">
        <v>1017</v>
      </c>
      <c r="D285" s="8" t="s">
        <v>1396</v>
      </c>
      <c r="E285" s="8" t="s">
        <v>1020</v>
      </c>
      <c r="F285" s="35">
        <v>40703</v>
      </c>
      <c r="G285" s="35">
        <v>40785</v>
      </c>
      <c r="H285" s="43">
        <v>9834</v>
      </c>
      <c r="I285" s="43">
        <v>5163</v>
      </c>
      <c r="J285" s="43">
        <v>14997</v>
      </c>
      <c r="K285" s="4"/>
    </row>
    <row r="286" spans="1:11" s="9" customFormat="1" ht="51.95" customHeight="1">
      <c r="A286" s="8" t="s">
        <v>699</v>
      </c>
      <c r="B286" s="8" t="s">
        <v>189</v>
      </c>
      <c r="C286" s="8" t="s">
        <v>1017</v>
      </c>
      <c r="D286" s="8" t="s">
        <v>1018</v>
      </c>
      <c r="E286" s="8" t="s">
        <v>1019</v>
      </c>
      <c r="F286" s="35">
        <v>40344</v>
      </c>
      <c r="G286" s="35">
        <v>40465</v>
      </c>
      <c r="H286" s="43">
        <v>5070</v>
      </c>
      <c r="I286" s="43">
        <v>0</v>
      </c>
      <c r="J286" s="43">
        <v>5070</v>
      </c>
      <c r="K286" s="4"/>
    </row>
    <row r="287" spans="1:11" s="9" customFormat="1" ht="51.95" customHeight="1">
      <c r="A287" s="8" t="s">
        <v>699</v>
      </c>
      <c r="B287" s="8" t="s">
        <v>189</v>
      </c>
      <c r="C287" s="8" t="s">
        <v>1017</v>
      </c>
      <c r="D287" s="8" t="s">
        <v>1021</v>
      </c>
      <c r="E287" s="8" t="s">
        <v>1022</v>
      </c>
      <c r="F287" s="35">
        <v>40391</v>
      </c>
      <c r="G287" s="35">
        <v>41121</v>
      </c>
      <c r="H287" s="43">
        <v>150989</v>
      </c>
      <c r="I287" s="43">
        <v>78532</v>
      </c>
      <c r="J287" s="43">
        <v>229521</v>
      </c>
      <c r="K287" s="4"/>
    </row>
    <row r="288" spans="1:11" s="9" customFormat="1" ht="51.95" customHeight="1">
      <c r="A288" s="8" t="s">
        <v>699</v>
      </c>
      <c r="B288" s="8" t="s">
        <v>87</v>
      </c>
      <c r="C288" s="8" t="s">
        <v>356</v>
      </c>
      <c r="D288" s="8" t="s">
        <v>38</v>
      </c>
      <c r="E288" s="8" t="s">
        <v>39</v>
      </c>
      <c r="F288" s="35">
        <v>38504</v>
      </c>
      <c r="G288" s="35">
        <v>42035</v>
      </c>
      <c r="H288" s="43">
        <v>4941</v>
      </c>
      <c r="I288" s="43">
        <v>1394</v>
      </c>
      <c r="J288" s="43">
        <v>6335</v>
      </c>
      <c r="K288" s="4"/>
    </row>
    <row r="289" spans="1:11" s="9" customFormat="1" ht="51.95" customHeight="1">
      <c r="A289" s="8" t="s">
        <v>699</v>
      </c>
      <c r="B289" s="8" t="s">
        <v>87</v>
      </c>
      <c r="C289" s="8" t="s">
        <v>1023</v>
      </c>
      <c r="D289" s="8" t="s">
        <v>211</v>
      </c>
      <c r="E289" s="8" t="s">
        <v>1024</v>
      </c>
      <c r="F289" s="35">
        <v>39539</v>
      </c>
      <c r="G289" s="35">
        <v>40633</v>
      </c>
      <c r="H289" s="43">
        <v>3510</v>
      </c>
      <c r="I289" s="43">
        <v>990</v>
      </c>
      <c r="J289" s="43">
        <v>4500</v>
      </c>
      <c r="K289" s="4"/>
    </row>
    <row r="290" spans="1:11" s="9" customFormat="1" ht="51.95" customHeight="1">
      <c r="A290" s="8" t="s">
        <v>699</v>
      </c>
      <c r="B290" s="8" t="s">
        <v>87</v>
      </c>
      <c r="C290" s="8" t="s">
        <v>89</v>
      </c>
      <c r="D290" s="8" t="s">
        <v>276</v>
      </c>
      <c r="E290" s="8" t="s">
        <v>407</v>
      </c>
      <c r="F290" s="35">
        <v>40422</v>
      </c>
      <c r="G290" s="35">
        <v>40694</v>
      </c>
      <c r="H290" s="43">
        <v>517808</v>
      </c>
      <c r="I290" s="43">
        <v>135750</v>
      </c>
      <c r="J290" s="43">
        <v>653558</v>
      </c>
      <c r="K290" s="4"/>
    </row>
    <row r="291" spans="1:11" s="9" customFormat="1" ht="51.95" customHeight="1">
      <c r="A291" s="8" t="s">
        <v>699</v>
      </c>
      <c r="B291" s="8" t="s">
        <v>87</v>
      </c>
      <c r="C291" s="8" t="s">
        <v>89</v>
      </c>
      <c r="D291" s="8" t="s">
        <v>115</v>
      </c>
      <c r="E291" s="8" t="s">
        <v>1029</v>
      </c>
      <c r="F291" s="35">
        <v>40452</v>
      </c>
      <c r="G291" s="35">
        <v>401676</v>
      </c>
      <c r="H291" s="43">
        <v>65885</v>
      </c>
      <c r="I291" s="43">
        <v>18579</v>
      </c>
      <c r="J291" s="43">
        <v>84464</v>
      </c>
      <c r="K291" s="4"/>
    </row>
    <row r="292" spans="1:11" s="9" customFormat="1" ht="51.95" customHeight="1">
      <c r="A292" s="8" t="s">
        <v>699</v>
      </c>
      <c r="B292" s="8" t="s">
        <v>87</v>
      </c>
      <c r="C292" s="8" t="s">
        <v>89</v>
      </c>
      <c r="D292" s="8" t="s">
        <v>276</v>
      </c>
      <c r="E292" s="8" t="s">
        <v>1025</v>
      </c>
      <c r="F292" s="35">
        <v>40544</v>
      </c>
      <c r="G292" s="35">
        <v>41090</v>
      </c>
      <c r="H292" s="43">
        <v>240637</v>
      </c>
      <c r="I292" s="43">
        <v>67861</v>
      </c>
      <c r="J292" s="43">
        <v>308498</v>
      </c>
      <c r="K292" s="4"/>
    </row>
    <row r="293" spans="1:11" s="9" customFormat="1" ht="51.95" customHeight="1">
      <c r="A293" s="8" t="s">
        <v>699</v>
      </c>
      <c r="B293" s="8" t="s">
        <v>87</v>
      </c>
      <c r="C293" s="8" t="s">
        <v>89</v>
      </c>
      <c r="D293" s="8" t="s">
        <v>1027</v>
      </c>
      <c r="E293" s="8" t="s">
        <v>1028</v>
      </c>
      <c r="F293" s="35">
        <v>40391</v>
      </c>
      <c r="G293" s="35">
        <v>41121</v>
      </c>
      <c r="H293" s="43">
        <v>150807</v>
      </c>
      <c r="I293" s="43">
        <v>78434</v>
      </c>
      <c r="J293" s="43">
        <v>229241</v>
      </c>
      <c r="K293" s="4"/>
    </row>
    <row r="294" spans="1:11" s="9" customFormat="1" ht="51.95" customHeight="1">
      <c r="A294" s="8" t="s">
        <v>699</v>
      </c>
      <c r="B294" s="8" t="s">
        <v>87</v>
      </c>
      <c r="C294" s="8" t="s">
        <v>89</v>
      </c>
      <c r="D294" s="8" t="s">
        <v>276</v>
      </c>
      <c r="E294" s="8" t="s">
        <v>171</v>
      </c>
      <c r="F294" s="35">
        <v>40725</v>
      </c>
      <c r="G294" s="35">
        <v>41090</v>
      </c>
      <c r="H294" s="43">
        <v>270266</v>
      </c>
      <c r="I294" s="43">
        <v>21621</v>
      </c>
      <c r="J294" s="43">
        <v>291887</v>
      </c>
      <c r="K294" s="4"/>
    </row>
    <row r="295" spans="1:11" s="9" customFormat="1" ht="51.95" customHeight="1">
      <c r="A295" s="8" t="s">
        <v>699</v>
      </c>
      <c r="B295" s="8" t="s">
        <v>87</v>
      </c>
      <c r="C295" s="8" t="s">
        <v>89</v>
      </c>
      <c r="D295" s="8" t="s">
        <v>115</v>
      </c>
      <c r="E295" s="8" t="s">
        <v>1026</v>
      </c>
      <c r="F295" s="35">
        <v>39995</v>
      </c>
      <c r="G295" s="35">
        <v>40724</v>
      </c>
      <c r="H295" s="43">
        <v>68796</v>
      </c>
      <c r="I295" s="43">
        <v>19400</v>
      </c>
      <c r="J295" s="43">
        <v>88196</v>
      </c>
      <c r="K295" s="4"/>
    </row>
    <row r="296" spans="1:11" s="9" customFormat="1" ht="51.95" customHeight="1">
      <c r="A296" s="8" t="s">
        <v>699</v>
      </c>
      <c r="B296" s="8" t="s">
        <v>87</v>
      </c>
      <c r="C296" s="8" t="s">
        <v>88</v>
      </c>
      <c r="D296" s="8" t="s">
        <v>283</v>
      </c>
      <c r="E296" s="8" t="s">
        <v>569</v>
      </c>
      <c r="F296" s="35">
        <v>40087</v>
      </c>
      <c r="G296" s="35">
        <v>41243</v>
      </c>
      <c r="H296" s="43">
        <v>13023</v>
      </c>
      <c r="I296" s="43">
        <v>3672</v>
      </c>
      <c r="J296" s="43">
        <v>16695</v>
      </c>
      <c r="K296" s="4"/>
    </row>
    <row r="297" spans="1:11" s="9" customFormat="1" ht="51.95" customHeight="1">
      <c r="A297" s="8" t="s">
        <v>699</v>
      </c>
      <c r="B297" s="8" t="s">
        <v>87</v>
      </c>
      <c r="C297" s="8" t="s">
        <v>570</v>
      </c>
      <c r="D297" s="8" t="s">
        <v>276</v>
      </c>
      <c r="E297" s="8" t="s">
        <v>571</v>
      </c>
      <c r="F297" s="35">
        <v>40513</v>
      </c>
      <c r="G297" s="35">
        <v>41243</v>
      </c>
      <c r="H297" s="43">
        <v>150000</v>
      </c>
      <c r="I297" s="43">
        <v>75750</v>
      </c>
      <c r="J297" s="43">
        <v>225750</v>
      </c>
      <c r="K297" s="4"/>
    </row>
    <row r="298" spans="1:11" s="9" customFormat="1" ht="51.95" customHeight="1">
      <c r="A298" s="8" t="s">
        <v>699</v>
      </c>
      <c r="B298" s="8" t="s">
        <v>87</v>
      </c>
      <c r="C298" s="8" t="s">
        <v>40</v>
      </c>
      <c r="D298" s="8" t="s">
        <v>572</v>
      </c>
      <c r="E298" s="8" t="s">
        <v>573</v>
      </c>
      <c r="F298" s="35">
        <v>40544</v>
      </c>
      <c r="G298" s="35">
        <v>41090</v>
      </c>
      <c r="H298" s="43">
        <v>134287</v>
      </c>
      <c r="I298" s="43">
        <v>26857</v>
      </c>
      <c r="J298" s="43">
        <v>161144</v>
      </c>
      <c r="K298" s="4"/>
    </row>
    <row r="299" spans="1:11" s="9" customFormat="1" ht="51.95" customHeight="1">
      <c r="A299" s="8" t="s">
        <v>699</v>
      </c>
      <c r="B299" s="8" t="s">
        <v>87</v>
      </c>
      <c r="C299" s="8" t="s">
        <v>1030</v>
      </c>
      <c r="D299" s="8" t="s">
        <v>416</v>
      </c>
      <c r="E299" s="8" t="s">
        <v>1031</v>
      </c>
      <c r="F299" s="35">
        <v>40360</v>
      </c>
      <c r="G299" s="35">
        <v>40724</v>
      </c>
      <c r="H299" s="43">
        <v>78000</v>
      </c>
      <c r="I299" s="43">
        <v>0</v>
      </c>
      <c r="J299" s="43">
        <v>78000</v>
      </c>
      <c r="K299" s="4"/>
    </row>
    <row r="300" spans="1:11" s="9" customFormat="1" ht="51.95" customHeight="1">
      <c r="A300" s="8" t="s">
        <v>699</v>
      </c>
      <c r="B300" s="8" t="s">
        <v>87</v>
      </c>
      <c r="C300" s="8" t="s">
        <v>1032</v>
      </c>
      <c r="D300" s="8" t="s">
        <v>170</v>
      </c>
      <c r="E300" s="8" t="s">
        <v>1033</v>
      </c>
      <c r="F300" s="35">
        <v>40725</v>
      </c>
      <c r="G300" s="35">
        <v>41090</v>
      </c>
      <c r="H300" s="43">
        <v>248741</v>
      </c>
      <c r="I300" s="43">
        <v>130589</v>
      </c>
      <c r="J300" s="43">
        <v>379330</v>
      </c>
      <c r="K300" s="4"/>
    </row>
    <row r="301" spans="1:11" s="9" customFormat="1" ht="51.95" customHeight="1">
      <c r="A301" s="8" t="s">
        <v>699</v>
      </c>
      <c r="B301" s="8" t="s">
        <v>87</v>
      </c>
      <c r="C301" s="8" t="s">
        <v>1032</v>
      </c>
      <c r="D301" s="8" t="s">
        <v>170</v>
      </c>
      <c r="E301" s="8" t="s">
        <v>1033</v>
      </c>
      <c r="F301" s="35">
        <v>40436</v>
      </c>
      <c r="G301" s="35">
        <v>40724</v>
      </c>
      <c r="H301" s="43">
        <v>262464</v>
      </c>
      <c r="I301" s="43">
        <v>135169</v>
      </c>
      <c r="J301" s="43">
        <v>397633</v>
      </c>
      <c r="K301" s="4"/>
    </row>
    <row r="302" spans="1:11" s="9" customFormat="1" ht="51.95" customHeight="1">
      <c r="A302" s="8" t="s">
        <v>699</v>
      </c>
      <c r="B302" s="8" t="s">
        <v>87</v>
      </c>
      <c r="C302" s="8" t="s">
        <v>574</v>
      </c>
      <c r="D302" s="8" t="s">
        <v>37</v>
      </c>
      <c r="E302" s="8" t="s">
        <v>1034</v>
      </c>
      <c r="F302" s="35">
        <v>40575</v>
      </c>
      <c r="G302" s="35">
        <v>401434</v>
      </c>
      <c r="H302" s="43">
        <v>79782</v>
      </c>
      <c r="I302" s="43">
        <v>20743</v>
      </c>
      <c r="J302" s="43">
        <v>100525</v>
      </c>
      <c r="K302" s="4"/>
    </row>
    <row r="303" spans="1:11" s="9" customFormat="1" ht="51.95" customHeight="1">
      <c r="A303" s="8" t="s">
        <v>699</v>
      </c>
      <c r="B303" s="8" t="s">
        <v>90</v>
      </c>
      <c r="C303" s="8" t="s">
        <v>1397</v>
      </c>
      <c r="D303" s="8" t="s">
        <v>1041</v>
      </c>
      <c r="E303" s="8" t="s">
        <v>1042</v>
      </c>
      <c r="F303" s="35">
        <v>40485</v>
      </c>
      <c r="G303" s="35">
        <v>41060</v>
      </c>
      <c r="H303" s="43">
        <v>99292</v>
      </c>
      <c r="I303" s="43">
        <v>51135</v>
      </c>
      <c r="J303" s="43">
        <v>150427</v>
      </c>
      <c r="K303" s="4"/>
    </row>
    <row r="304" spans="1:11" s="9" customFormat="1" ht="51.95" customHeight="1">
      <c r="A304" s="8" t="s">
        <v>699</v>
      </c>
      <c r="B304" s="8" t="s">
        <v>90</v>
      </c>
      <c r="C304" s="8" t="s">
        <v>1035</v>
      </c>
      <c r="D304" s="8" t="s">
        <v>183</v>
      </c>
      <c r="E304" s="8" t="s">
        <v>575</v>
      </c>
      <c r="F304" s="35">
        <v>40634</v>
      </c>
      <c r="G304" s="35">
        <v>40999</v>
      </c>
      <c r="H304" s="43">
        <v>331104</v>
      </c>
      <c r="I304" s="43">
        <v>167207</v>
      </c>
      <c r="J304" s="43">
        <v>498311</v>
      </c>
      <c r="K304" s="4"/>
    </row>
    <row r="305" spans="1:11" s="9" customFormat="1" ht="51.95" customHeight="1">
      <c r="A305" s="8" t="s">
        <v>699</v>
      </c>
      <c r="B305" s="8" t="s">
        <v>90</v>
      </c>
      <c r="C305" s="8" t="s">
        <v>408</v>
      </c>
      <c r="D305" s="8" t="s">
        <v>163</v>
      </c>
      <c r="E305" s="8" t="s">
        <v>576</v>
      </c>
      <c r="F305" s="35">
        <v>40544</v>
      </c>
      <c r="G305" s="35">
        <v>40908</v>
      </c>
      <c r="H305" s="43">
        <v>95000</v>
      </c>
      <c r="I305" s="43">
        <v>14250</v>
      </c>
      <c r="J305" s="43">
        <v>109250</v>
      </c>
      <c r="K305" s="4"/>
    </row>
    <row r="306" spans="1:11" s="9" customFormat="1" ht="51.95" customHeight="1">
      <c r="A306" s="8" t="s">
        <v>699</v>
      </c>
      <c r="B306" s="8" t="s">
        <v>90</v>
      </c>
      <c r="C306" s="8" t="s">
        <v>408</v>
      </c>
      <c r="D306" s="8" t="s">
        <v>183</v>
      </c>
      <c r="E306" s="8" t="s">
        <v>1398</v>
      </c>
      <c r="F306" s="35">
        <v>40422</v>
      </c>
      <c r="G306" s="35">
        <v>40786</v>
      </c>
      <c r="H306" s="43">
        <v>250000</v>
      </c>
      <c r="I306" s="43">
        <v>126250</v>
      </c>
      <c r="J306" s="43">
        <v>376250</v>
      </c>
      <c r="K306" s="4"/>
    </row>
    <row r="307" spans="1:11" s="9" customFormat="1" ht="51.95" customHeight="1">
      <c r="A307" s="8" t="s">
        <v>699</v>
      </c>
      <c r="B307" s="8" t="s">
        <v>90</v>
      </c>
      <c r="C307" s="8" t="s">
        <v>408</v>
      </c>
      <c r="D307" s="8" t="s">
        <v>1036</v>
      </c>
      <c r="E307" s="8" t="s">
        <v>1037</v>
      </c>
      <c r="F307" s="35">
        <v>40415</v>
      </c>
      <c r="G307" s="35">
        <v>41330</v>
      </c>
      <c r="H307" s="43">
        <v>275344</v>
      </c>
      <c r="I307" s="43">
        <v>82603</v>
      </c>
      <c r="J307" s="43">
        <v>357947</v>
      </c>
      <c r="K307" s="4"/>
    </row>
    <row r="308" spans="1:11" s="9" customFormat="1" ht="51.95" customHeight="1">
      <c r="A308" s="8" t="s">
        <v>699</v>
      </c>
      <c r="B308" s="8" t="s">
        <v>90</v>
      </c>
      <c r="C308" s="8" t="s">
        <v>41</v>
      </c>
      <c r="D308" s="8" t="s">
        <v>409</v>
      </c>
      <c r="E308" s="8" t="s">
        <v>1040</v>
      </c>
      <c r="F308" s="35">
        <v>40544</v>
      </c>
      <c r="G308" s="35">
        <v>40939</v>
      </c>
      <c r="H308" s="43">
        <v>96430</v>
      </c>
      <c r="I308" s="43">
        <v>9643</v>
      </c>
      <c r="J308" s="43">
        <v>106073</v>
      </c>
      <c r="K308" s="4"/>
    </row>
    <row r="309" spans="1:11" s="9" customFormat="1" ht="51.95" customHeight="1">
      <c r="A309" s="8" t="s">
        <v>699</v>
      </c>
      <c r="B309" s="8" t="s">
        <v>90</v>
      </c>
      <c r="C309" s="8" t="s">
        <v>41</v>
      </c>
      <c r="D309" s="8" t="s">
        <v>1038</v>
      </c>
      <c r="E309" s="8" t="s">
        <v>1039</v>
      </c>
      <c r="F309" s="35">
        <v>40544</v>
      </c>
      <c r="G309" s="35">
        <v>40908</v>
      </c>
      <c r="H309" s="43">
        <v>9091</v>
      </c>
      <c r="I309" s="43">
        <v>909</v>
      </c>
      <c r="J309" s="43">
        <v>10000</v>
      </c>
      <c r="K309" s="4"/>
    </row>
    <row r="310" spans="1:11" s="9" customFormat="1" ht="51.95" customHeight="1">
      <c r="A310" s="8" t="s">
        <v>699</v>
      </c>
      <c r="B310" s="8" t="s">
        <v>90</v>
      </c>
      <c r="C310" s="8" t="s">
        <v>42</v>
      </c>
      <c r="D310" s="8" t="s">
        <v>577</v>
      </c>
      <c r="E310" s="8" t="s">
        <v>578</v>
      </c>
      <c r="F310" s="35">
        <v>40295</v>
      </c>
      <c r="G310" s="35">
        <v>40724</v>
      </c>
      <c r="H310" s="43">
        <v>1420</v>
      </c>
      <c r="I310" s="43">
        <v>400</v>
      </c>
      <c r="J310" s="43">
        <v>1820</v>
      </c>
      <c r="K310" s="4"/>
    </row>
    <row r="311" spans="1:11" s="9" customFormat="1" ht="51.95" customHeight="1">
      <c r="A311" s="8" t="s">
        <v>699</v>
      </c>
      <c r="B311" s="8" t="s">
        <v>90</v>
      </c>
      <c r="C311" s="8" t="s">
        <v>40</v>
      </c>
      <c r="D311" s="8" t="s">
        <v>579</v>
      </c>
      <c r="E311" s="8" t="s">
        <v>580</v>
      </c>
      <c r="F311" s="35">
        <v>40422</v>
      </c>
      <c r="G311" s="35">
        <v>40877</v>
      </c>
      <c r="H311" s="43">
        <v>291927</v>
      </c>
      <c r="I311" s="43">
        <v>147423</v>
      </c>
      <c r="J311" s="43">
        <v>439350</v>
      </c>
      <c r="K311" s="4"/>
    </row>
    <row r="312" spans="1:11" s="9" customFormat="1" ht="51.95" customHeight="1">
      <c r="A312" s="8" t="s">
        <v>699</v>
      </c>
      <c r="B312" s="8" t="s">
        <v>90</v>
      </c>
      <c r="C312" s="8" t="s">
        <v>1399</v>
      </c>
      <c r="D312" s="8" t="s">
        <v>183</v>
      </c>
      <c r="E312" s="8" t="s">
        <v>1043</v>
      </c>
      <c r="F312" s="35">
        <v>40437</v>
      </c>
      <c r="G312" s="35">
        <v>40801</v>
      </c>
      <c r="H312" s="43">
        <v>46380</v>
      </c>
      <c r="I312" s="43">
        <v>0</v>
      </c>
      <c r="J312" s="43">
        <v>46380</v>
      </c>
      <c r="K312" s="4"/>
    </row>
    <row r="313" spans="1:11" s="9" customFormat="1" ht="51.95" customHeight="1">
      <c r="A313" s="8" t="s">
        <v>699</v>
      </c>
      <c r="B313" s="8" t="s">
        <v>43</v>
      </c>
      <c r="C313" s="8" t="s">
        <v>1044</v>
      </c>
      <c r="D313" s="8" t="s">
        <v>200</v>
      </c>
      <c r="E313" s="8" t="s">
        <v>1045</v>
      </c>
      <c r="F313" s="35">
        <v>40544</v>
      </c>
      <c r="G313" s="35">
        <v>40908</v>
      </c>
      <c r="H313" s="43">
        <v>0</v>
      </c>
      <c r="I313" s="43">
        <v>0</v>
      </c>
      <c r="J313" s="43">
        <v>0</v>
      </c>
      <c r="K313" s="4"/>
    </row>
    <row r="314" spans="1:11" s="9" customFormat="1" ht="51.95" customHeight="1">
      <c r="A314" s="8" t="s">
        <v>699</v>
      </c>
      <c r="B314" s="8" t="s">
        <v>43</v>
      </c>
      <c r="C314" s="8" t="s">
        <v>1044</v>
      </c>
      <c r="D314" s="8" t="s">
        <v>200</v>
      </c>
      <c r="E314" s="8" t="s">
        <v>1045</v>
      </c>
      <c r="F314" s="35">
        <v>40360</v>
      </c>
      <c r="G314" s="35">
        <v>40543</v>
      </c>
      <c r="H314" s="43">
        <v>0</v>
      </c>
      <c r="I314" s="43">
        <v>0</v>
      </c>
      <c r="J314" s="43">
        <v>0</v>
      </c>
      <c r="K314" s="4"/>
    </row>
    <row r="315" spans="1:11" s="9" customFormat="1" ht="51.95" customHeight="1">
      <c r="A315" s="8" t="s">
        <v>699</v>
      </c>
      <c r="B315" s="8" t="s">
        <v>43</v>
      </c>
      <c r="C315" s="8" t="s">
        <v>357</v>
      </c>
      <c r="D315" s="8" t="s">
        <v>183</v>
      </c>
      <c r="E315" s="8" t="s">
        <v>44</v>
      </c>
      <c r="F315" s="35">
        <v>40664</v>
      </c>
      <c r="G315" s="35">
        <v>41029</v>
      </c>
      <c r="H315" s="43">
        <v>208270</v>
      </c>
      <c r="I315" s="43">
        <v>105178</v>
      </c>
      <c r="J315" s="43">
        <v>313448</v>
      </c>
      <c r="K315" s="4"/>
    </row>
    <row r="316" spans="1:11" s="9" customFormat="1" ht="51.95" customHeight="1">
      <c r="A316" s="8" t="s">
        <v>699</v>
      </c>
      <c r="B316" s="8" t="s">
        <v>91</v>
      </c>
      <c r="C316" s="8" t="s">
        <v>165</v>
      </c>
      <c r="D316" s="8" t="s">
        <v>191</v>
      </c>
      <c r="E316" s="8" t="s">
        <v>1046</v>
      </c>
      <c r="F316" s="35">
        <v>40391</v>
      </c>
      <c r="G316" s="35">
        <v>40694</v>
      </c>
      <c r="H316" s="43">
        <v>273762</v>
      </c>
      <c r="I316" s="43">
        <v>21901</v>
      </c>
      <c r="J316" s="43">
        <v>295663</v>
      </c>
      <c r="K316" s="4"/>
    </row>
    <row r="317" spans="1:11" s="9" customFormat="1" ht="51.95" customHeight="1">
      <c r="A317" s="8" t="s">
        <v>699</v>
      </c>
      <c r="B317" s="8" t="s">
        <v>91</v>
      </c>
      <c r="C317" s="8" t="s">
        <v>165</v>
      </c>
      <c r="D317" s="8" t="s">
        <v>191</v>
      </c>
      <c r="E317" s="8" t="s">
        <v>1046</v>
      </c>
      <c r="F317" s="35">
        <v>40695</v>
      </c>
      <c r="G317" s="35">
        <v>41060</v>
      </c>
      <c r="H317" s="43">
        <v>277778</v>
      </c>
      <c r="I317" s="43">
        <v>22222</v>
      </c>
      <c r="J317" s="43">
        <v>300000</v>
      </c>
      <c r="K317" s="4"/>
    </row>
    <row r="318" spans="1:11" s="9" customFormat="1" ht="51.95" customHeight="1">
      <c r="A318" s="8" t="s">
        <v>699</v>
      </c>
      <c r="B318" s="8" t="s">
        <v>91</v>
      </c>
      <c r="C318" s="8" t="s">
        <v>1400</v>
      </c>
      <c r="D318" s="8" t="s">
        <v>264</v>
      </c>
      <c r="E318" s="8" t="s">
        <v>1047</v>
      </c>
      <c r="F318" s="35">
        <v>40360</v>
      </c>
      <c r="G318" s="35">
        <v>40482</v>
      </c>
      <c r="H318" s="43">
        <v>6000</v>
      </c>
      <c r="I318" s="43">
        <v>3090</v>
      </c>
      <c r="J318" s="43">
        <v>9090</v>
      </c>
      <c r="K318" s="4"/>
    </row>
    <row r="319" spans="1:11" s="9" customFormat="1" ht="51.95" customHeight="1">
      <c r="A319" s="8" t="s">
        <v>699</v>
      </c>
      <c r="B319" s="8" t="s">
        <v>249</v>
      </c>
      <c r="C319" s="8" t="s">
        <v>250</v>
      </c>
      <c r="D319" s="8" t="s">
        <v>186</v>
      </c>
      <c r="E319" s="8" t="s">
        <v>582</v>
      </c>
      <c r="F319" s="35">
        <v>40026</v>
      </c>
      <c r="G319" s="35">
        <v>41121</v>
      </c>
      <c r="H319" s="43">
        <v>330256</v>
      </c>
      <c r="I319" s="43">
        <v>166779</v>
      </c>
      <c r="J319" s="43">
        <v>497035</v>
      </c>
      <c r="K319" s="4"/>
    </row>
    <row r="320" spans="1:11" s="9" customFormat="1" ht="51.95" customHeight="1">
      <c r="A320" s="8" t="s">
        <v>699</v>
      </c>
      <c r="B320" s="8" t="s">
        <v>249</v>
      </c>
      <c r="C320" s="8" t="s">
        <v>250</v>
      </c>
      <c r="D320" s="8" t="s">
        <v>186</v>
      </c>
      <c r="E320" s="8" t="s">
        <v>581</v>
      </c>
      <c r="F320" s="35">
        <v>40544</v>
      </c>
      <c r="G320" s="35">
        <v>41274</v>
      </c>
      <c r="H320" s="43">
        <v>49500</v>
      </c>
      <c r="I320" s="43">
        <v>24998</v>
      </c>
      <c r="J320" s="43">
        <v>74498</v>
      </c>
      <c r="K320" s="4"/>
    </row>
    <row r="321" spans="1:11" s="9" customFormat="1" ht="51.95" customHeight="1">
      <c r="A321" s="8" t="s">
        <v>699</v>
      </c>
      <c r="B321" s="8" t="s">
        <v>92</v>
      </c>
      <c r="C321" s="8" t="s">
        <v>284</v>
      </c>
      <c r="D321" s="8" t="s">
        <v>172</v>
      </c>
      <c r="E321" s="8" t="s">
        <v>1048</v>
      </c>
      <c r="F321" s="35">
        <v>40513</v>
      </c>
      <c r="G321" s="35">
        <v>40877</v>
      </c>
      <c r="H321" s="43">
        <v>93535</v>
      </c>
      <c r="I321" s="43">
        <v>47235</v>
      </c>
      <c r="J321" s="43">
        <v>140770</v>
      </c>
      <c r="K321" s="4"/>
    </row>
    <row r="322" spans="1:11" s="9" customFormat="1" ht="51.95" customHeight="1">
      <c r="A322" s="8" t="s">
        <v>699</v>
      </c>
      <c r="B322" s="8" t="s">
        <v>92</v>
      </c>
      <c r="C322" s="8" t="s">
        <v>284</v>
      </c>
      <c r="D322" s="8" t="s">
        <v>45</v>
      </c>
      <c r="E322" s="8" t="s">
        <v>585</v>
      </c>
      <c r="F322" s="35">
        <v>40299</v>
      </c>
      <c r="G322" s="35">
        <v>40663</v>
      </c>
      <c r="H322" s="43">
        <v>69324</v>
      </c>
      <c r="I322" s="43">
        <v>36049</v>
      </c>
      <c r="J322" s="43">
        <v>105373</v>
      </c>
      <c r="K322" s="4"/>
    </row>
    <row r="323" spans="1:11" s="9" customFormat="1" ht="51.95" customHeight="1">
      <c r="A323" s="8" t="s">
        <v>699</v>
      </c>
      <c r="B323" s="8" t="s">
        <v>92</v>
      </c>
      <c r="C323" s="8" t="s">
        <v>284</v>
      </c>
      <c r="D323" s="8" t="s">
        <v>164</v>
      </c>
      <c r="E323" s="8" t="s">
        <v>410</v>
      </c>
      <c r="F323" s="35">
        <v>40544</v>
      </c>
      <c r="G323" s="35">
        <v>40908</v>
      </c>
      <c r="H323" s="43">
        <v>29578</v>
      </c>
      <c r="I323" s="43">
        <v>14937</v>
      </c>
      <c r="J323" s="43">
        <v>44515</v>
      </c>
      <c r="K323" s="4"/>
    </row>
    <row r="324" spans="1:11" s="9" customFormat="1" ht="51.95" customHeight="1">
      <c r="A324" s="8" t="s">
        <v>699</v>
      </c>
      <c r="B324" s="8" t="s">
        <v>92</v>
      </c>
      <c r="C324" s="8" t="s">
        <v>284</v>
      </c>
      <c r="D324" s="8" t="s">
        <v>45</v>
      </c>
      <c r="E324" s="8" t="s">
        <v>46</v>
      </c>
      <c r="F324" s="35">
        <v>40360</v>
      </c>
      <c r="G324" s="35">
        <v>40724</v>
      </c>
      <c r="H324" s="43">
        <v>15158</v>
      </c>
      <c r="I324" s="43">
        <v>7882</v>
      </c>
      <c r="J324" s="43">
        <v>23040</v>
      </c>
      <c r="K324" s="4"/>
    </row>
    <row r="325" spans="1:11" s="9" customFormat="1" ht="51.95" customHeight="1">
      <c r="A325" s="8" t="s">
        <v>699</v>
      </c>
      <c r="B325" s="8" t="s">
        <v>92</v>
      </c>
      <c r="C325" s="8" t="s">
        <v>284</v>
      </c>
      <c r="D325" s="8" t="s">
        <v>583</v>
      </c>
      <c r="E325" s="8" t="s">
        <v>584</v>
      </c>
      <c r="F325" s="35">
        <v>40391</v>
      </c>
      <c r="G325" s="35">
        <v>40755</v>
      </c>
      <c r="H325" s="43">
        <v>13848</v>
      </c>
      <c r="I325" s="43">
        <v>6993</v>
      </c>
      <c r="J325" s="43">
        <v>20841</v>
      </c>
      <c r="K325" s="4"/>
    </row>
    <row r="326" spans="1:11" s="9" customFormat="1" ht="51.95" customHeight="1">
      <c r="A326" s="8" t="s">
        <v>699</v>
      </c>
      <c r="B326" s="8" t="s">
        <v>92</v>
      </c>
      <c r="C326" s="8" t="s">
        <v>1049</v>
      </c>
      <c r="D326" s="8" t="s">
        <v>1050</v>
      </c>
      <c r="E326" s="8" t="s">
        <v>1051</v>
      </c>
      <c r="F326" s="35">
        <v>40330</v>
      </c>
      <c r="G326" s="35">
        <v>40786</v>
      </c>
      <c r="H326" s="43">
        <v>4000</v>
      </c>
      <c r="I326" s="43">
        <v>0</v>
      </c>
      <c r="J326" s="43">
        <v>4000</v>
      </c>
      <c r="K326" s="4"/>
    </row>
    <row r="327" spans="1:11" s="9" customFormat="1" ht="51.95" customHeight="1">
      <c r="A327" s="8" t="s">
        <v>699</v>
      </c>
      <c r="B327" s="8" t="s">
        <v>92</v>
      </c>
      <c r="C327" s="8" t="s">
        <v>411</v>
      </c>
      <c r="D327" s="8" t="s">
        <v>276</v>
      </c>
      <c r="E327" s="8" t="s">
        <v>587</v>
      </c>
      <c r="F327" s="35">
        <v>40422</v>
      </c>
      <c r="G327" s="35">
        <v>41152</v>
      </c>
      <c r="H327" s="43">
        <v>425754</v>
      </c>
      <c r="I327" s="43">
        <v>70409</v>
      </c>
      <c r="J327" s="43">
        <v>496163</v>
      </c>
      <c r="K327" s="4"/>
    </row>
    <row r="328" spans="1:11" s="9" customFormat="1" ht="51.95" customHeight="1">
      <c r="A328" s="8" t="s">
        <v>699</v>
      </c>
      <c r="B328" s="8" t="s">
        <v>92</v>
      </c>
      <c r="C328" s="8" t="s">
        <v>411</v>
      </c>
      <c r="D328" s="8" t="s">
        <v>276</v>
      </c>
      <c r="E328" s="8" t="s">
        <v>586</v>
      </c>
      <c r="F328" s="35">
        <v>40634</v>
      </c>
      <c r="G328" s="35">
        <v>40999</v>
      </c>
      <c r="H328" s="43">
        <v>130599</v>
      </c>
      <c r="I328" s="43">
        <v>10448</v>
      </c>
      <c r="J328" s="43">
        <v>141047</v>
      </c>
      <c r="K328" s="4"/>
    </row>
    <row r="329" spans="1:11" s="9" customFormat="1" ht="51.95" customHeight="1">
      <c r="A329" s="8" t="s">
        <v>699</v>
      </c>
      <c r="B329" s="8" t="s">
        <v>93</v>
      </c>
      <c r="C329" s="8" t="s">
        <v>412</v>
      </c>
      <c r="D329" s="8" t="s">
        <v>274</v>
      </c>
      <c r="E329" s="8" t="s">
        <v>588</v>
      </c>
      <c r="F329" s="35">
        <v>40695</v>
      </c>
      <c r="G329" s="35">
        <v>41425</v>
      </c>
      <c r="H329" s="43">
        <v>123750</v>
      </c>
      <c r="I329" s="43">
        <v>64865</v>
      </c>
      <c r="J329" s="43">
        <v>188615</v>
      </c>
      <c r="K329" s="4"/>
    </row>
    <row r="330" spans="1:11" s="9" customFormat="1" ht="51.95" customHeight="1">
      <c r="A330" s="8" t="s">
        <v>699</v>
      </c>
      <c r="B330" s="8" t="s">
        <v>93</v>
      </c>
      <c r="C330" s="8" t="s">
        <v>167</v>
      </c>
      <c r="D330" s="8" t="s">
        <v>180</v>
      </c>
      <c r="E330" s="8" t="s">
        <v>47</v>
      </c>
      <c r="F330" s="35">
        <v>40422</v>
      </c>
      <c r="G330" s="35">
        <v>40786</v>
      </c>
      <c r="H330" s="43">
        <v>218634</v>
      </c>
      <c r="I330" s="43">
        <v>96649</v>
      </c>
      <c r="J330" s="43">
        <v>315283</v>
      </c>
      <c r="K330" s="4"/>
    </row>
    <row r="331" spans="1:11" s="9" customFormat="1" ht="51.95" customHeight="1">
      <c r="A331" s="8" t="s">
        <v>699</v>
      </c>
      <c r="B331" s="8" t="s">
        <v>93</v>
      </c>
      <c r="C331" s="8" t="s">
        <v>1052</v>
      </c>
      <c r="D331" s="8" t="s">
        <v>274</v>
      </c>
      <c r="E331" s="8" t="s">
        <v>589</v>
      </c>
      <c r="F331" s="35">
        <v>40391</v>
      </c>
      <c r="G331" s="35">
        <v>41121</v>
      </c>
      <c r="H331" s="43">
        <v>1240839</v>
      </c>
      <c r="I331" s="43">
        <v>442738</v>
      </c>
      <c r="J331" s="43">
        <v>1683577</v>
      </c>
      <c r="K331" s="4"/>
    </row>
    <row r="332" spans="1:11" s="9" customFormat="1" ht="51.95" customHeight="1">
      <c r="A332" s="8" t="s">
        <v>699</v>
      </c>
      <c r="B332" s="8" t="s">
        <v>93</v>
      </c>
      <c r="C332" s="8" t="s">
        <v>291</v>
      </c>
      <c r="D332" s="8" t="s">
        <v>274</v>
      </c>
      <c r="E332" s="8" t="s">
        <v>413</v>
      </c>
      <c r="F332" s="35">
        <v>40575</v>
      </c>
      <c r="G332" s="35">
        <v>40939</v>
      </c>
      <c r="H332" s="43">
        <v>245025</v>
      </c>
      <c r="I332" s="43">
        <v>123738</v>
      </c>
      <c r="J332" s="43">
        <v>368763</v>
      </c>
      <c r="K332" s="4"/>
    </row>
    <row r="333" spans="1:11" s="9" customFormat="1" ht="51.95" customHeight="1">
      <c r="A333" s="8" t="s">
        <v>699</v>
      </c>
      <c r="B333" s="8" t="s">
        <v>93</v>
      </c>
      <c r="C333" s="8" t="s">
        <v>166</v>
      </c>
      <c r="D333" s="8" t="s">
        <v>182</v>
      </c>
      <c r="E333" s="8" t="s">
        <v>1053</v>
      </c>
      <c r="F333" s="35">
        <v>40725</v>
      </c>
      <c r="G333" s="35">
        <v>41090</v>
      </c>
      <c r="H333" s="43">
        <v>150000</v>
      </c>
      <c r="I333" s="43">
        <v>78750</v>
      </c>
      <c r="J333" s="43">
        <v>228750</v>
      </c>
      <c r="K333" s="4"/>
    </row>
    <row r="334" spans="1:11" s="9" customFormat="1" ht="51.95" customHeight="1">
      <c r="A334" s="8" t="s">
        <v>699</v>
      </c>
      <c r="B334" s="8" t="s">
        <v>93</v>
      </c>
      <c r="C334" s="8" t="s">
        <v>166</v>
      </c>
      <c r="D334" s="8" t="s">
        <v>182</v>
      </c>
      <c r="E334" s="8" t="s">
        <v>590</v>
      </c>
      <c r="F334" s="35">
        <v>40544</v>
      </c>
      <c r="G334" s="35">
        <v>40908</v>
      </c>
      <c r="H334" s="43">
        <v>234605</v>
      </c>
      <c r="I334" s="43">
        <v>92395</v>
      </c>
      <c r="J334" s="43">
        <v>327000</v>
      </c>
      <c r="K334" s="4"/>
    </row>
    <row r="335" spans="1:11" s="9" customFormat="1" ht="51.95" customHeight="1">
      <c r="A335" s="8" t="s">
        <v>699</v>
      </c>
      <c r="B335" s="8" t="s">
        <v>93</v>
      </c>
      <c r="C335" s="8" t="s">
        <v>166</v>
      </c>
      <c r="D335" s="8" t="s">
        <v>182</v>
      </c>
      <c r="E335" s="8" t="s">
        <v>48</v>
      </c>
      <c r="F335" s="35">
        <v>40544</v>
      </c>
      <c r="G335" s="35">
        <v>40908</v>
      </c>
      <c r="H335" s="43">
        <v>457824</v>
      </c>
      <c r="I335" s="43">
        <v>156048</v>
      </c>
      <c r="J335" s="43">
        <v>613872</v>
      </c>
      <c r="K335" s="4"/>
    </row>
    <row r="336" spans="1:11" s="9" customFormat="1" ht="51.95" customHeight="1">
      <c r="A336" s="8" t="s">
        <v>699</v>
      </c>
      <c r="B336" s="8" t="s">
        <v>93</v>
      </c>
      <c r="C336" s="8" t="s">
        <v>166</v>
      </c>
      <c r="D336" s="8" t="s">
        <v>289</v>
      </c>
      <c r="E336" s="8" t="s">
        <v>290</v>
      </c>
      <c r="F336" s="35">
        <v>40330</v>
      </c>
      <c r="G336" s="35">
        <v>40694</v>
      </c>
      <c r="H336" s="43">
        <v>89300</v>
      </c>
      <c r="I336" s="43">
        <v>45097</v>
      </c>
      <c r="J336" s="43">
        <v>134397</v>
      </c>
      <c r="K336" s="4"/>
    </row>
    <row r="337" spans="1:11" s="9" customFormat="1" ht="51.95" customHeight="1">
      <c r="A337" s="8" t="s">
        <v>699</v>
      </c>
      <c r="B337" s="8" t="s">
        <v>93</v>
      </c>
      <c r="C337" s="8" t="s">
        <v>1054</v>
      </c>
      <c r="D337" s="8" t="s">
        <v>1055</v>
      </c>
      <c r="E337" s="8" t="s">
        <v>1056</v>
      </c>
      <c r="F337" s="35">
        <v>40725</v>
      </c>
      <c r="G337" s="35">
        <v>41090</v>
      </c>
      <c r="H337" s="43">
        <v>48476</v>
      </c>
      <c r="I337" s="43">
        <v>0</v>
      </c>
      <c r="J337" s="43">
        <v>48476</v>
      </c>
      <c r="K337" s="4"/>
    </row>
    <row r="338" spans="1:11" s="9" customFormat="1" ht="51.95" customHeight="1">
      <c r="A338" s="8" t="s">
        <v>699</v>
      </c>
      <c r="B338" s="8" t="s">
        <v>94</v>
      </c>
      <c r="C338" s="8" t="s">
        <v>414</v>
      </c>
      <c r="D338" s="8" t="s">
        <v>274</v>
      </c>
      <c r="E338" s="8" t="s">
        <v>415</v>
      </c>
      <c r="F338" s="35">
        <v>40422</v>
      </c>
      <c r="G338" s="35">
        <v>40786</v>
      </c>
      <c r="H338" s="43">
        <v>198000</v>
      </c>
      <c r="I338" s="43">
        <v>99990</v>
      </c>
      <c r="J338" s="43">
        <v>297990</v>
      </c>
      <c r="K338" s="4"/>
    </row>
    <row r="339" spans="1:11" s="9" customFormat="1" ht="51.95" customHeight="1">
      <c r="A339" s="8" t="s">
        <v>699</v>
      </c>
      <c r="B339" s="8" t="s">
        <v>94</v>
      </c>
      <c r="C339" s="8" t="s">
        <v>12</v>
      </c>
      <c r="D339" s="8" t="s">
        <v>461</v>
      </c>
      <c r="E339" s="8" t="s">
        <v>591</v>
      </c>
      <c r="F339" s="35">
        <v>40639</v>
      </c>
      <c r="G339" s="35">
        <v>41004</v>
      </c>
      <c r="H339" s="43">
        <v>625895</v>
      </c>
      <c r="I339" s="43">
        <v>301693</v>
      </c>
      <c r="J339" s="43">
        <v>927588</v>
      </c>
      <c r="K339" s="4"/>
    </row>
    <row r="340" spans="1:11" s="9" customFormat="1" ht="51.95" customHeight="1">
      <c r="A340" s="8" t="s">
        <v>699</v>
      </c>
      <c r="B340" s="8" t="s">
        <v>94</v>
      </c>
      <c r="C340" s="8" t="s">
        <v>12</v>
      </c>
      <c r="D340" s="8" t="s">
        <v>461</v>
      </c>
      <c r="E340" s="8" t="s">
        <v>591</v>
      </c>
      <c r="F340" s="35">
        <v>40544</v>
      </c>
      <c r="G340" s="35">
        <v>40638</v>
      </c>
      <c r="H340" s="43">
        <v>71103</v>
      </c>
      <c r="I340" s="43">
        <v>31461</v>
      </c>
      <c r="J340" s="43">
        <v>102564</v>
      </c>
      <c r="K340" s="4"/>
    </row>
    <row r="341" spans="1:11" s="9" customFormat="1" ht="51.95" customHeight="1">
      <c r="A341" s="8" t="s">
        <v>699</v>
      </c>
      <c r="B341" s="8" t="s">
        <v>94</v>
      </c>
      <c r="C341" s="8" t="s">
        <v>12</v>
      </c>
      <c r="D341" s="8" t="s">
        <v>461</v>
      </c>
      <c r="E341" s="8" t="s">
        <v>591</v>
      </c>
      <c r="F341" s="35">
        <v>40274</v>
      </c>
      <c r="G341" s="35">
        <v>40638</v>
      </c>
      <c r="H341" s="43">
        <v>633314</v>
      </c>
      <c r="I341" s="43">
        <v>294276</v>
      </c>
      <c r="J341" s="43">
        <v>927590</v>
      </c>
      <c r="K341" s="4"/>
    </row>
    <row r="342" spans="1:11" s="9" customFormat="1" ht="51.95" customHeight="1">
      <c r="A342" s="8" t="s">
        <v>699</v>
      </c>
      <c r="B342" s="8" t="s">
        <v>94</v>
      </c>
      <c r="C342" s="8" t="s">
        <v>12</v>
      </c>
      <c r="D342" s="8" t="s">
        <v>583</v>
      </c>
      <c r="E342" s="8" t="s">
        <v>1057</v>
      </c>
      <c r="F342" s="35">
        <v>40498</v>
      </c>
      <c r="G342" s="35">
        <v>40862</v>
      </c>
      <c r="H342" s="43">
        <v>341857</v>
      </c>
      <c r="I342" s="43">
        <v>34186</v>
      </c>
      <c r="J342" s="43">
        <v>376043</v>
      </c>
      <c r="K342" s="4"/>
    </row>
    <row r="343" spans="1:11" s="9" customFormat="1" ht="51.95" customHeight="1">
      <c r="A343" s="8" t="s">
        <v>699</v>
      </c>
      <c r="B343" s="8" t="s">
        <v>592</v>
      </c>
      <c r="C343" s="8" t="s">
        <v>1401</v>
      </c>
      <c r="D343" s="8" t="s">
        <v>593</v>
      </c>
      <c r="E343" s="8" t="s">
        <v>594</v>
      </c>
      <c r="F343" s="35">
        <v>40330</v>
      </c>
      <c r="G343" s="35">
        <v>40908</v>
      </c>
      <c r="H343" s="43">
        <v>5612</v>
      </c>
      <c r="I343" s="43">
        <v>1583</v>
      </c>
      <c r="J343" s="43">
        <v>7195</v>
      </c>
      <c r="K343" s="4"/>
    </row>
    <row r="344" spans="1:11" s="9" customFormat="1" ht="51.95" customHeight="1">
      <c r="A344" s="8" t="s">
        <v>699</v>
      </c>
      <c r="B344" s="8" t="s">
        <v>95</v>
      </c>
      <c r="C344" s="8" t="s">
        <v>1058</v>
      </c>
      <c r="D344" s="8" t="s">
        <v>1059</v>
      </c>
      <c r="E344" s="8" t="s">
        <v>1060</v>
      </c>
      <c r="F344" s="35">
        <v>40299</v>
      </c>
      <c r="G344" s="35">
        <v>40663</v>
      </c>
      <c r="H344" s="43">
        <v>20000</v>
      </c>
      <c r="I344" s="43">
        <v>0</v>
      </c>
      <c r="J344" s="43">
        <v>20000</v>
      </c>
      <c r="K344" s="4"/>
    </row>
    <row r="345" spans="1:11" s="9" customFormat="1" ht="51.95" customHeight="1">
      <c r="A345" s="8" t="s">
        <v>699</v>
      </c>
      <c r="B345" s="8" t="s">
        <v>95</v>
      </c>
      <c r="C345" s="8" t="s">
        <v>1058</v>
      </c>
      <c r="D345" s="8" t="s">
        <v>1059</v>
      </c>
      <c r="E345" s="8" t="s">
        <v>1060</v>
      </c>
      <c r="F345" s="35">
        <v>40664</v>
      </c>
      <c r="G345" s="35">
        <v>41394</v>
      </c>
      <c r="H345" s="43">
        <v>20000</v>
      </c>
      <c r="I345" s="43">
        <v>0</v>
      </c>
      <c r="J345" s="43">
        <v>20000</v>
      </c>
      <c r="K345" s="4"/>
    </row>
    <row r="346" spans="1:11" s="9" customFormat="1" ht="51.95" customHeight="1">
      <c r="A346" s="8" t="s">
        <v>699</v>
      </c>
      <c r="B346" s="8" t="s">
        <v>95</v>
      </c>
      <c r="C346" s="8" t="s">
        <v>1061</v>
      </c>
      <c r="D346" s="8" t="s">
        <v>673</v>
      </c>
      <c r="E346" s="8" t="s">
        <v>1062</v>
      </c>
      <c r="F346" s="35">
        <v>40422</v>
      </c>
      <c r="G346" s="35">
        <v>40724</v>
      </c>
      <c r="H346" s="43">
        <v>168891</v>
      </c>
      <c r="I346" s="43">
        <v>82374</v>
      </c>
      <c r="J346" s="43">
        <v>251265</v>
      </c>
      <c r="K346" s="4"/>
    </row>
    <row r="347" spans="1:11" s="9" customFormat="1" ht="51.95" customHeight="1">
      <c r="A347" s="8" t="s">
        <v>699</v>
      </c>
      <c r="B347" s="8" t="s">
        <v>95</v>
      </c>
      <c r="C347" s="8" t="s">
        <v>1402</v>
      </c>
      <c r="D347" s="8" t="s">
        <v>276</v>
      </c>
      <c r="E347" s="8" t="s">
        <v>595</v>
      </c>
      <c r="F347" s="35">
        <v>40725</v>
      </c>
      <c r="G347" s="35">
        <v>41090</v>
      </c>
      <c r="H347" s="43">
        <v>250000</v>
      </c>
      <c r="I347" s="43">
        <v>65000</v>
      </c>
      <c r="J347" s="43">
        <v>315000</v>
      </c>
      <c r="K347" s="4"/>
    </row>
    <row r="348" spans="1:11" s="9" customFormat="1" ht="51.95" customHeight="1">
      <c r="A348" s="8" t="s">
        <v>699</v>
      </c>
      <c r="B348" s="8" t="s">
        <v>95</v>
      </c>
      <c r="C348" s="8" t="s">
        <v>168</v>
      </c>
      <c r="D348" s="8" t="s">
        <v>169</v>
      </c>
      <c r="E348" s="8" t="s">
        <v>13</v>
      </c>
      <c r="F348" s="35">
        <v>39181</v>
      </c>
      <c r="G348" s="35">
        <v>401584</v>
      </c>
      <c r="H348" s="43">
        <v>2000</v>
      </c>
      <c r="I348" s="43">
        <v>0</v>
      </c>
      <c r="J348" s="43">
        <v>2000</v>
      </c>
      <c r="K348" s="4"/>
    </row>
    <row r="349" spans="1:11" s="9" customFormat="1" ht="51.95" customHeight="1">
      <c r="A349" s="8" t="s">
        <v>699</v>
      </c>
      <c r="B349" s="8" t="s">
        <v>95</v>
      </c>
      <c r="C349" s="8" t="s">
        <v>168</v>
      </c>
      <c r="D349" s="8" t="s">
        <v>191</v>
      </c>
      <c r="E349" s="8" t="s">
        <v>1063</v>
      </c>
      <c r="F349" s="35">
        <v>40444</v>
      </c>
      <c r="G349" s="35">
        <v>41174</v>
      </c>
      <c r="H349" s="43">
        <v>127710</v>
      </c>
      <c r="I349" s="43">
        <v>66090</v>
      </c>
      <c r="J349" s="43">
        <v>193800</v>
      </c>
      <c r="K349" s="4"/>
    </row>
    <row r="350" spans="1:11" s="9" customFormat="1" ht="51.95" customHeight="1">
      <c r="A350" s="8" t="s">
        <v>699</v>
      </c>
      <c r="B350" s="8" t="s">
        <v>95</v>
      </c>
      <c r="C350" s="8" t="s">
        <v>168</v>
      </c>
      <c r="D350" s="8" t="s">
        <v>191</v>
      </c>
      <c r="E350" s="8" t="s">
        <v>1063</v>
      </c>
      <c r="F350" s="35">
        <v>40405</v>
      </c>
      <c r="G350" s="35">
        <v>40755</v>
      </c>
      <c r="H350" s="43">
        <v>750000</v>
      </c>
      <c r="I350" s="43">
        <v>386875</v>
      </c>
      <c r="J350" s="43">
        <v>1136875</v>
      </c>
      <c r="K350" s="4"/>
    </row>
    <row r="351" spans="1:11" s="9" customFormat="1" ht="51.95" customHeight="1">
      <c r="A351" s="8" t="s">
        <v>699</v>
      </c>
      <c r="B351" s="8" t="s">
        <v>95</v>
      </c>
      <c r="C351" s="8" t="s">
        <v>168</v>
      </c>
      <c r="D351" s="8" t="s">
        <v>169</v>
      </c>
      <c r="E351" s="8" t="s">
        <v>13</v>
      </c>
      <c r="F351" s="35">
        <v>40422</v>
      </c>
      <c r="G351" s="35">
        <v>401584</v>
      </c>
      <c r="H351" s="43">
        <v>0</v>
      </c>
      <c r="I351" s="43">
        <v>0</v>
      </c>
      <c r="J351" s="43">
        <v>0</v>
      </c>
      <c r="K351" s="4"/>
    </row>
    <row r="352" spans="1:11" s="9" customFormat="1" ht="51.95" customHeight="1">
      <c r="A352" s="8" t="s">
        <v>699</v>
      </c>
      <c r="B352" s="8" t="s">
        <v>95</v>
      </c>
      <c r="C352" s="8" t="s">
        <v>168</v>
      </c>
      <c r="D352" s="8" t="s">
        <v>276</v>
      </c>
      <c r="E352" s="8" t="s">
        <v>14</v>
      </c>
      <c r="F352" s="35">
        <v>40634</v>
      </c>
      <c r="G352" s="35">
        <v>40999</v>
      </c>
      <c r="H352" s="43">
        <v>340830</v>
      </c>
      <c r="I352" s="43">
        <v>22146</v>
      </c>
      <c r="J352" s="43">
        <v>362976</v>
      </c>
      <c r="K352" s="4"/>
    </row>
    <row r="353" spans="1:11" s="9" customFormat="1" ht="51.95" customHeight="1">
      <c r="A353" s="8" t="s">
        <v>699</v>
      </c>
      <c r="B353" s="8" t="s">
        <v>95</v>
      </c>
      <c r="C353" s="8" t="s">
        <v>168</v>
      </c>
      <c r="D353" s="8" t="s">
        <v>191</v>
      </c>
      <c r="E353" s="8" t="s">
        <v>1063</v>
      </c>
      <c r="F353" s="35">
        <v>40444</v>
      </c>
      <c r="G353" s="35">
        <v>41174</v>
      </c>
      <c r="H353" s="43">
        <v>93846</v>
      </c>
      <c r="I353" s="43">
        <v>48565</v>
      </c>
      <c r="J353" s="43">
        <v>142411</v>
      </c>
      <c r="K353" s="4"/>
    </row>
    <row r="354" spans="1:11" s="9" customFormat="1" ht="51.95" customHeight="1">
      <c r="A354" s="8" t="s">
        <v>699</v>
      </c>
      <c r="B354" s="8" t="s">
        <v>95</v>
      </c>
      <c r="C354" s="8" t="s">
        <v>168</v>
      </c>
      <c r="D354" s="8" t="s">
        <v>169</v>
      </c>
      <c r="E354" s="8" t="s">
        <v>13</v>
      </c>
      <c r="F354" s="35">
        <v>40391</v>
      </c>
      <c r="G354" s="35">
        <v>401584</v>
      </c>
      <c r="H354" s="43">
        <v>0</v>
      </c>
      <c r="I354" s="43">
        <v>0</v>
      </c>
      <c r="J354" s="43">
        <v>0</v>
      </c>
      <c r="K354" s="4"/>
    </row>
    <row r="355" spans="1:11" s="9" customFormat="1" ht="51.95" customHeight="1">
      <c r="A355" s="8" t="s">
        <v>699</v>
      </c>
      <c r="B355" s="8" t="s">
        <v>95</v>
      </c>
      <c r="C355" s="8" t="s">
        <v>168</v>
      </c>
      <c r="D355" s="8" t="s">
        <v>169</v>
      </c>
      <c r="E355" s="8" t="s">
        <v>13</v>
      </c>
      <c r="F355" s="35">
        <v>40360</v>
      </c>
      <c r="G355" s="35">
        <v>40724</v>
      </c>
      <c r="H355" s="43">
        <v>111000</v>
      </c>
      <c r="I355" s="43">
        <v>0</v>
      </c>
      <c r="J355" s="43">
        <v>111000</v>
      </c>
      <c r="K355" s="4"/>
    </row>
    <row r="356" spans="1:11" s="9" customFormat="1" ht="51.95" customHeight="1">
      <c r="A356" s="8" t="s">
        <v>699</v>
      </c>
      <c r="B356" s="8" t="s">
        <v>95</v>
      </c>
      <c r="C356" s="8" t="s">
        <v>168</v>
      </c>
      <c r="D356" s="8" t="s">
        <v>191</v>
      </c>
      <c r="E356" s="8" t="s">
        <v>1403</v>
      </c>
      <c r="F356" s="35">
        <v>40544</v>
      </c>
      <c r="G356" s="35">
        <v>40908</v>
      </c>
      <c r="H356" s="43">
        <v>45391</v>
      </c>
      <c r="I356" s="43">
        <v>0</v>
      </c>
      <c r="J356" s="43">
        <v>45391</v>
      </c>
      <c r="K356" s="4"/>
    </row>
    <row r="357" spans="1:11" s="9" customFormat="1" ht="51.95" customHeight="1">
      <c r="A357" s="8" t="s">
        <v>699</v>
      </c>
      <c r="B357" s="8" t="s">
        <v>95</v>
      </c>
      <c r="C357" s="8" t="s">
        <v>596</v>
      </c>
      <c r="D357" s="8" t="s">
        <v>96</v>
      </c>
      <c r="E357" s="8" t="s">
        <v>420</v>
      </c>
      <c r="F357" s="35">
        <v>40544</v>
      </c>
      <c r="G357" s="35">
        <v>40908</v>
      </c>
      <c r="H357" s="43">
        <v>74480</v>
      </c>
      <c r="I357" s="43">
        <v>5958</v>
      </c>
      <c r="J357" s="43">
        <v>80438</v>
      </c>
      <c r="K357" s="4"/>
    </row>
    <row r="358" spans="1:11" s="9" customFormat="1" ht="51.95" customHeight="1">
      <c r="A358" s="8" t="s">
        <v>699</v>
      </c>
      <c r="B358" s="8" t="s">
        <v>95</v>
      </c>
      <c r="C358" s="8" t="s">
        <v>596</v>
      </c>
      <c r="D358" s="8" t="s">
        <v>1064</v>
      </c>
      <c r="E358" s="8" t="s">
        <v>1065</v>
      </c>
      <c r="F358" s="35">
        <v>40458</v>
      </c>
      <c r="G358" s="35">
        <v>40724</v>
      </c>
      <c r="H358" s="43">
        <v>14386</v>
      </c>
      <c r="I358" s="43">
        <v>1151</v>
      </c>
      <c r="J358" s="43">
        <v>15537</v>
      </c>
      <c r="K358" s="4"/>
    </row>
    <row r="359" spans="1:11" s="9" customFormat="1" ht="51.95" customHeight="1">
      <c r="A359" s="8" t="s">
        <v>699</v>
      </c>
      <c r="B359" s="8" t="s">
        <v>95</v>
      </c>
      <c r="C359" s="8" t="s">
        <v>596</v>
      </c>
      <c r="D359" s="8" t="s">
        <v>261</v>
      </c>
      <c r="E359" s="8" t="s">
        <v>419</v>
      </c>
      <c r="F359" s="35">
        <v>40422</v>
      </c>
      <c r="G359" s="35">
        <v>40786</v>
      </c>
      <c r="H359" s="43">
        <v>54128</v>
      </c>
      <c r="I359" s="43">
        <v>9840</v>
      </c>
      <c r="J359" s="43">
        <v>63968</v>
      </c>
      <c r="K359" s="4"/>
    </row>
    <row r="360" spans="1:11" s="9" customFormat="1" ht="51.95" customHeight="1">
      <c r="A360" s="8" t="s">
        <v>699</v>
      </c>
      <c r="B360" s="8" t="s">
        <v>95</v>
      </c>
      <c r="C360" s="8" t="s">
        <v>596</v>
      </c>
      <c r="D360" s="8" t="s">
        <v>261</v>
      </c>
      <c r="E360" s="8" t="s">
        <v>419</v>
      </c>
      <c r="F360" s="35">
        <v>40026</v>
      </c>
      <c r="G360" s="35">
        <v>40390</v>
      </c>
      <c r="H360" s="43">
        <v>2083</v>
      </c>
      <c r="I360" s="43">
        <v>417</v>
      </c>
      <c r="J360" s="43">
        <v>2500</v>
      </c>
      <c r="K360" s="4"/>
    </row>
    <row r="361" spans="1:11" s="9" customFormat="1" ht="51.95" customHeight="1">
      <c r="A361" s="8" t="s">
        <v>699</v>
      </c>
      <c r="B361" s="8" t="s">
        <v>95</v>
      </c>
      <c r="C361" s="8" t="s">
        <v>1066</v>
      </c>
      <c r="D361" s="8" t="s">
        <v>1067</v>
      </c>
      <c r="E361" s="8" t="s">
        <v>1068</v>
      </c>
      <c r="F361" s="35">
        <v>40513</v>
      </c>
      <c r="G361" s="35">
        <v>40877</v>
      </c>
      <c r="H361" s="43">
        <v>68250</v>
      </c>
      <c r="I361" s="43">
        <v>0</v>
      </c>
      <c r="J361" s="43">
        <v>68250</v>
      </c>
      <c r="K361" s="4"/>
    </row>
    <row r="362" spans="1:11" s="9" customFormat="1" ht="51.95" customHeight="1">
      <c r="A362" s="8" t="s">
        <v>699</v>
      </c>
      <c r="B362" s="8" t="s">
        <v>95</v>
      </c>
      <c r="C362" s="8" t="s">
        <v>1069</v>
      </c>
      <c r="D362" s="8" t="s">
        <v>1070</v>
      </c>
      <c r="E362" s="8" t="s">
        <v>1071</v>
      </c>
      <c r="F362" s="35">
        <v>40487</v>
      </c>
      <c r="G362" s="35">
        <v>41217</v>
      </c>
      <c r="H362" s="43">
        <v>216317</v>
      </c>
      <c r="I362" s="43">
        <v>32447</v>
      </c>
      <c r="J362" s="43">
        <v>248764</v>
      </c>
      <c r="K362" s="4"/>
    </row>
    <row r="363" spans="1:11" s="9" customFormat="1" ht="51.95" customHeight="1">
      <c r="A363" s="8" t="s">
        <v>699</v>
      </c>
      <c r="B363" s="8" t="s">
        <v>95</v>
      </c>
      <c r="C363" s="8" t="s">
        <v>597</v>
      </c>
      <c r="D363" s="8" t="s">
        <v>1072</v>
      </c>
      <c r="E363" s="8" t="s">
        <v>1073</v>
      </c>
      <c r="F363" s="35">
        <v>40330</v>
      </c>
      <c r="G363" s="35">
        <v>40786</v>
      </c>
      <c r="H363" s="43">
        <v>39624</v>
      </c>
      <c r="I363" s="43">
        <v>11174</v>
      </c>
      <c r="J363" s="43">
        <v>50798</v>
      </c>
      <c r="K363" s="4"/>
    </row>
    <row r="364" spans="1:11" s="9" customFormat="1" ht="51.95" customHeight="1">
      <c r="A364" s="8" t="s">
        <v>699</v>
      </c>
      <c r="B364" s="8" t="s">
        <v>95</v>
      </c>
      <c r="C364" s="8" t="s">
        <v>49</v>
      </c>
      <c r="D364" s="8" t="s">
        <v>276</v>
      </c>
      <c r="E364" s="8" t="s">
        <v>50</v>
      </c>
      <c r="F364" s="35">
        <v>40664</v>
      </c>
      <c r="G364" s="35">
        <v>41029</v>
      </c>
      <c r="H364" s="43">
        <v>250000</v>
      </c>
      <c r="I364" s="43">
        <v>126250</v>
      </c>
      <c r="J364" s="43">
        <v>376250</v>
      </c>
      <c r="K364" s="4"/>
    </row>
    <row r="365" spans="1:11" s="9" customFormat="1" ht="51.95" customHeight="1">
      <c r="A365" s="8" t="s">
        <v>699</v>
      </c>
      <c r="B365" s="8" t="s">
        <v>95</v>
      </c>
      <c r="C365" s="8" t="s">
        <v>358</v>
      </c>
      <c r="D365" s="8" t="s">
        <v>1074</v>
      </c>
      <c r="E365" s="8" t="s">
        <v>1075</v>
      </c>
      <c r="F365" s="35">
        <v>40360</v>
      </c>
      <c r="G365" s="35">
        <v>40724</v>
      </c>
      <c r="H365" s="43">
        <v>70000</v>
      </c>
      <c r="I365" s="43">
        <v>7000</v>
      </c>
      <c r="J365" s="43">
        <v>77000</v>
      </c>
      <c r="K365" s="4"/>
    </row>
    <row r="366" spans="1:11" s="9" customFormat="1" ht="51.95" customHeight="1">
      <c r="A366" s="8" t="s">
        <v>699</v>
      </c>
      <c r="B366" s="8" t="s">
        <v>95</v>
      </c>
      <c r="C366" s="8" t="s">
        <v>358</v>
      </c>
      <c r="D366" s="8" t="s">
        <v>417</v>
      </c>
      <c r="E366" s="8" t="s">
        <v>418</v>
      </c>
      <c r="F366" s="35">
        <v>39813</v>
      </c>
      <c r="G366" s="35">
        <v>401768</v>
      </c>
      <c r="H366" s="43">
        <v>14860</v>
      </c>
      <c r="I366" s="43">
        <v>4190</v>
      </c>
      <c r="J366" s="43">
        <v>19050</v>
      </c>
      <c r="K366" s="4"/>
    </row>
    <row r="367" spans="1:11" s="9" customFormat="1" ht="51.95" customHeight="1">
      <c r="A367" s="8" t="s">
        <v>699</v>
      </c>
      <c r="B367" s="8" t="s">
        <v>95</v>
      </c>
      <c r="C367" s="8" t="s">
        <v>15</v>
      </c>
      <c r="D367" s="8" t="s">
        <v>276</v>
      </c>
      <c r="E367" s="8" t="s">
        <v>1076</v>
      </c>
      <c r="F367" s="35">
        <v>40438</v>
      </c>
      <c r="G367" s="35">
        <v>41516</v>
      </c>
      <c r="H367" s="43">
        <v>3550498</v>
      </c>
      <c r="I367" s="43">
        <v>705045</v>
      </c>
      <c r="J367" s="43">
        <v>4255543</v>
      </c>
      <c r="K367" s="4"/>
    </row>
    <row r="368" spans="1:11" s="9" customFormat="1" ht="51.95" customHeight="1">
      <c r="A368" s="8" t="s">
        <v>699</v>
      </c>
      <c r="B368" s="8" t="s">
        <v>95</v>
      </c>
      <c r="C368" s="8" t="s">
        <v>15</v>
      </c>
      <c r="D368" s="8" t="s">
        <v>598</v>
      </c>
      <c r="E368" s="8" t="s">
        <v>599</v>
      </c>
      <c r="F368" s="35">
        <v>40451</v>
      </c>
      <c r="G368" s="35">
        <v>40815</v>
      </c>
      <c r="H368" s="43">
        <v>34098</v>
      </c>
      <c r="I368" s="43">
        <v>17219</v>
      </c>
      <c r="J368" s="43">
        <v>51317</v>
      </c>
      <c r="K368" s="4"/>
    </row>
    <row r="369" spans="1:11" s="9" customFormat="1" ht="51.95" customHeight="1">
      <c r="A369" s="8" t="s">
        <v>699</v>
      </c>
      <c r="B369" s="8" t="s">
        <v>97</v>
      </c>
      <c r="C369" s="8" t="s">
        <v>359</v>
      </c>
      <c r="D369" s="8" t="s">
        <v>276</v>
      </c>
      <c r="E369" s="8" t="s">
        <v>51</v>
      </c>
      <c r="F369" s="35">
        <v>40544</v>
      </c>
      <c r="G369" s="35">
        <v>40908</v>
      </c>
      <c r="H369" s="43">
        <v>225000</v>
      </c>
      <c r="I369" s="43">
        <v>113625</v>
      </c>
      <c r="J369" s="43">
        <v>338625</v>
      </c>
      <c r="K369" s="4"/>
    </row>
    <row r="370" spans="1:11" s="9" customFormat="1" ht="51.95" customHeight="1">
      <c r="A370" s="8" t="s">
        <v>699</v>
      </c>
      <c r="B370" s="8" t="s">
        <v>98</v>
      </c>
      <c r="C370" s="8" t="s">
        <v>600</v>
      </c>
      <c r="D370" s="8" t="s">
        <v>221</v>
      </c>
      <c r="E370" s="8" t="s">
        <v>601</v>
      </c>
      <c r="F370" s="35">
        <v>40664</v>
      </c>
      <c r="G370" s="35">
        <v>41394</v>
      </c>
      <c r="H370" s="43">
        <v>168662</v>
      </c>
      <c r="I370" s="43">
        <v>85174</v>
      </c>
      <c r="J370" s="43">
        <v>253836</v>
      </c>
      <c r="K370" s="4"/>
    </row>
    <row r="371" spans="1:11" s="9" customFormat="1" ht="51.95" customHeight="1">
      <c r="A371" s="8" t="s">
        <v>699</v>
      </c>
      <c r="B371" s="8" t="s">
        <v>98</v>
      </c>
      <c r="C371" s="8" t="s">
        <v>600</v>
      </c>
      <c r="D371" s="8" t="s">
        <v>1077</v>
      </c>
      <c r="E371" s="8" t="s">
        <v>1078</v>
      </c>
      <c r="F371" s="35">
        <v>40513</v>
      </c>
      <c r="G371" s="35">
        <v>41243</v>
      </c>
      <c r="H371" s="43">
        <v>14870</v>
      </c>
      <c r="I371" s="43">
        <v>5130</v>
      </c>
      <c r="J371" s="43">
        <v>20000</v>
      </c>
      <c r="K371" s="4"/>
    </row>
    <row r="372" spans="1:11" s="9" customFormat="1" ht="51.95" customHeight="1">
      <c r="A372" s="8" t="s">
        <v>699</v>
      </c>
      <c r="B372" s="8" t="s">
        <v>98</v>
      </c>
      <c r="C372" s="8" t="s">
        <v>224</v>
      </c>
      <c r="D372" s="8" t="s">
        <v>225</v>
      </c>
      <c r="E372" s="8" t="s">
        <v>421</v>
      </c>
      <c r="F372" s="35">
        <v>40634</v>
      </c>
      <c r="G372" s="35">
        <v>40999</v>
      </c>
      <c r="H372" s="43">
        <v>232873</v>
      </c>
      <c r="I372" s="43">
        <v>117601</v>
      </c>
      <c r="J372" s="43">
        <v>350474</v>
      </c>
      <c r="K372" s="4"/>
    </row>
    <row r="373" spans="1:11" s="9" customFormat="1" ht="51.95" customHeight="1">
      <c r="A373" s="8" t="s">
        <v>699</v>
      </c>
      <c r="B373" s="8" t="s">
        <v>98</v>
      </c>
      <c r="C373" s="8" t="s">
        <v>1079</v>
      </c>
      <c r="D373" s="8" t="s">
        <v>179</v>
      </c>
      <c r="E373" s="8" t="s">
        <v>1080</v>
      </c>
      <c r="F373" s="35">
        <v>40634</v>
      </c>
      <c r="G373" s="35">
        <v>40999</v>
      </c>
      <c r="H373" s="43">
        <v>173607</v>
      </c>
      <c r="I373" s="43">
        <v>75394</v>
      </c>
      <c r="J373" s="43">
        <v>249001</v>
      </c>
      <c r="K373" s="4"/>
    </row>
    <row r="374" spans="1:11" s="9" customFormat="1" ht="51.95" customHeight="1">
      <c r="A374" s="8" t="s">
        <v>699</v>
      </c>
      <c r="B374" s="8" t="s">
        <v>98</v>
      </c>
      <c r="C374" s="8" t="s">
        <v>422</v>
      </c>
      <c r="D374" s="8" t="s">
        <v>274</v>
      </c>
      <c r="E374" s="8" t="s">
        <v>423</v>
      </c>
      <c r="F374" s="35">
        <v>40634</v>
      </c>
      <c r="G374" s="35">
        <v>40999</v>
      </c>
      <c r="H374" s="43">
        <v>245025</v>
      </c>
      <c r="I374" s="43">
        <v>123738</v>
      </c>
      <c r="J374" s="43">
        <v>368763</v>
      </c>
      <c r="K374" s="4"/>
    </row>
    <row r="375" spans="1:11" s="9" customFormat="1" ht="51.95" customHeight="1">
      <c r="A375" s="8" t="s">
        <v>699</v>
      </c>
      <c r="B375" s="8" t="s">
        <v>98</v>
      </c>
      <c r="C375" s="8" t="s">
        <v>1081</v>
      </c>
      <c r="D375" s="8" t="s">
        <v>221</v>
      </c>
      <c r="E375" s="8" t="s">
        <v>1082</v>
      </c>
      <c r="F375" s="35">
        <v>40422</v>
      </c>
      <c r="G375" s="35">
        <v>40786</v>
      </c>
      <c r="H375" s="43">
        <v>1109044</v>
      </c>
      <c r="I375" s="43">
        <v>558353</v>
      </c>
      <c r="J375" s="43">
        <v>1667397</v>
      </c>
      <c r="K375" s="4"/>
    </row>
    <row r="376" spans="1:11" s="9" customFormat="1" ht="51.95" customHeight="1">
      <c r="A376" s="8" t="s">
        <v>699</v>
      </c>
      <c r="B376" s="8" t="s">
        <v>98</v>
      </c>
      <c r="C376" s="8" t="s">
        <v>424</v>
      </c>
      <c r="D376" s="8" t="s">
        <v>274</v>
      </c>
      <c r="E376" s="8" t="s">
        <v>425</v>
      </c>
      <c r="F376" s="35">
        <v>40695</v>
      </c>
      <c r="G376" s="35">
        <v>41060</v>
      </c>
      <c r="H376" s="43">
        <v>342907</v>
      </c>
      <c r="I376" s="43">
        <v>119447</v>
      </c>
      <c r="J376" s="43">
        <v>462354</v>
      </c>
      <c r="K376" s="4"/>
    </row>
    <row r="377" spans="1:11" s="9" customFormat="1" ht="51.95" customHeight="1">
      <c r="A377" s="8" t="s">
        <v>699</v>
      </c>
      <c r="B377" s="8" t="s">
        <v>98</v>
      </c>
      <c r="C377" s="8" t="s">
        <v>1404</v>
      </c>
      <c r="D377" s="8" t="s">
        <v>261</v>
      </c>
      <c r="E377" s="8" t="s">
        <v>602</v>
      </c>
      <c r="F377" s="35">
        <v>40634</v>
      </c>
      <c r="G377" s="35">
        <v>40999</v>
      </c>
      <c r="H377" s="43">
        <v>20000</v>
      </c>
      <c r="I377" s="43">
        <v>1600</v>
      </c>
      <c r="J377" s="43">
        <v>21600</v>
      </c>
      <c r="K377" s="4"/>
    </row>
    <row r="378" spans="1:11" s="9" customFormat="1" ht="51.95" customHeight="1">
      <c r="A378" s="8" t="s">
        <v>699</v>
      </c>
      <c r="B378" s="8" t="s">
        <v>292</v>
      </c>
      <c r="C378" s="8" t="s">
        <v>426</v>
      </c>
      <c r="D378" s="8" t="s">
        <v>182</v>
      </c>
      <c r="E378" s="8" t="s">
        <v>603</v>
      </c>
      <c r="F378" s="35">
        <v>40634</v>
      </c>
      <c r="G378" s="35">
        <v>40999</v>
      </c>
      <c r="H378" s="43">
        <v>98000</v>
      </c>
      <c r="I378" s="43">
        <v>51205</v>
      </c>
      <c r="J378" s="43">
        <v>149205</v>
      </c>
      <c r="K378" s="4"/>
    </row>
    <row r="379" spans="1:11" s="9" customFormat="1" ht="51.95" customHeight="1">
      <c r="A379" s="8" t="s">
        <v>699</v>
      </c>
      <c r="B379" s="8" t="s">
        <v>292</v>
      </c>
      <c r="C379" s="8" t="s">
        <v>52</v>
      </c>
      <c r="D379" s="8" t="s">
        <v>180</v>
      </c>
      <c r="E379" s="8" t="s">
        <v>53</v>
      </c>
      <c r="F379" s="35">
        <v>40725</v>
      </c>
      <c r="G379" s="35">
        <v>41455</v>
      </c>
      <c r="H379" s="43">
        <v>262343</v>
      </c>
      <c r="I379" s="43">
        <v>126154</v>
      </c>
      <c r="J379" s="43">
        <v>388497</v>
      </c>
      <c r="K379" s="4"/>
    </row>
    <row r="380" spans="1:11" s="9" customFormat="1" ht="51.95" customHeight="1">
      <c r="A380" s="8" t="s">
        <v>699</v>
      </c>
      <c r="B380" s="8" t="s">
        <v>292</v>
      </c>
      <c r="C380" s="8" t="s">
        <v>427</v>
      </c>
      <c r="D380" s="8" t="s">
        <v>170</v>
      </c>
      <c r="E380" s="8" t="s">
        <v>428</v>
      </c>
      <c r="F380" s="35">
        <v>40422</v>
      </c>
      <c r="G380" s="35">
        <v>40786</v>
      </c>
      <c r="H380" s="43">
        <v>113567</v>
      </c>
      <c r="I380" s="43">
        <v>9085</v>
      </c>
      <c r="J380" s="43">
        <v>122652</v>
      </c>
      <c r="K380" s="4"/>
    </row>
    <row r="381" spans="1:11" s="9" customFormat="1" ht="51.95" customHeight="1">
      <c r="A381" s="8" t="s">
        <v>699</v>
      </c>
      <c r="B381" s="8" t="s">
        <v>292</v>
      </c>
      <c r="C381" s="8" t="s">
        <v>1083</v>
      </c>
      <c r="D381" s="8" t="s">
        <v>276</v>
      </c>
      <c r="E381" s="8" t="s">
        <v>1084</v>
      </c>
      <c r="F381" s="35">
        <v>40695</v>
      </c>
      <c r="G381" s="35">
        <v>41060</v>
      </c>
      <c r="H381" s="43">
        <v>250735</v>
      </c>
      <c r="I381" s="43">
        <v>126621</v>
      </c>
      <c r="J381" s="43">
        <v>377356</v>
      </c>
      <c r="K381" s="4"/>
    </row>
    <row r="382" spans="1:11" s="9" customFormat="1" ht="51.95" customHeight="1">
      <c r="A382" s="8" t="s">
        <v>699</v>
      </c>
      <c r="B382" s="8" t="s">
        <v>292</v>
      </c>
      <c r="C382" s="8" t="s">
        <v>1083</v>
      </c>
      <c r="D382" s="8" t="s">
        <v>276</v>
      </c>
      <c r="E382" s="8" t="s">
        <v>1084</v>
      </c>
      <c r="F382" s="35">
        <v>40330</v>
      </c>
      <c r="G382" s="35">
        <v>40694</v>
      </c>
      <c r="H382" s="43">
        <v>254459</v>
      </c>
      <c r="I382" s="43">
        <v>124897</v>
      </c>
      <c r="J382" s="43">
        <v>379356</v>
      </c>
      <c r="K382" s="4"/>
    </row>
    <row r="383" spans="1:11" s="9" customFormat="1" ht="51.95" customHeight="1">
      <c r="A383" s="8" t="s">
        <v>699</v>
      </c>
      <c r="B383" s="8" t="s">
        <v>292</v>
      </c>
      <c r="C383" s="8" t="s">
        <v>207</v>
      </c>
      <c r="D383" s="8" t="s">
        <v>1085</v>
      </c>
      <c r="E383" s="8" t="s">
        <v>1086</v>
      </c>
      <c r="F383" s="35">
        <v>40603</v>
      </c>
      <c r="G383" s="35">
        <v>40968</v>
      </c>
      <c r="H383" s="43">
        <v>10000</v>
      </c>
      <c r="I383" s="43">
        <v>0</v>
      </c>
      <c r="J383" s="43">
        <v>10000</v>
      </c>
      <c r="K383" s="4"/>
    </row>
    <row r="384" spans="1:11" s="9" customFormat="1" ht="51.95" customHeight="1">
      <c r="A384" s="8" t="s">
        <v>699</v>
      </c>
      <c r="B384" s="8" t="s">
        <v>292</v>
      </c>
      <c r="C384" s="8" t="s">
        <v>207</v>
      </c>
      <c r="D384" s="8" t="s">
        <v>179</v>
      </c>
      <c r="E384" s="8" t="s">
        <v>429</v>
      </c>
      <c r="F384" s="35">
        <v>40391</v>
      </c>
      <c r="G384" s="35">
        <v>40755</v>
      </c>
      <c r="H384" s="43">
        <v>178200</v>
      </c>
      <c r="I384" s="43">
        <v>89991</v>
      </c>
      <c r="J384" s="43">
        <v>268191</v>
      </c>
      <c r="K384" s="4"/>
    </row>
    <row r="385" spans="1:11" s="9" customFormat="1" ht="51.95" customHeight="1">
      <c r="A385" s="8" t="s">
        <v>699</v>
      </c>
      <c r="B385" s="8" t="s">
        <v>292</v>
      </c>
      <c r="C385" s="8" t="s">
        <v>207</v>
      </c>
      <c r="D385" s="8" t="s">
        <v>179</v>
      </c>
      <c r="E385" s="8" t="s">
        <v>1087</v>
      </c>
      <c r="F385" s="35">
        <v>40431</v>
      </c>
      <c r="G385" s="35">
        <v>40786</v>
      </c>
      <c r="H385" s="43">
        <v>200000</v>
      </c>
      <c r="I385" s="43">
        <v>103333</v>
      </c>
      <c r="J385" s="43">
        <v>303333</v>
      </c>
      <c r="K385" s="4"/>
    </row>
    <row r="386" spans="1:11" s="9" customFormat="1" ht="51.95" customHeight="1">
      <c r="A386" s="8" t="s">
        <v>699</v>
      </c>
      <c r="B386" s="8" t="s">
        <v>292</v>
      </c>
      <c r="C386" s="8" t="s">
        <v>206</v>
      </c>
      <c r="D386" s="8" t="s">
        <v>225</v>
      </c>
      <c r="E386" s="8" t="s">
        <v>430</v>
      </c>
      <c r="F386" s="35">
        <v>40695</v>
      </c>
      <c r="G386" s="35">
        <v>41060</v>
      </c>
      <c r="H386" s="43">
        <v>228071</v>
      </c>
      <c r="I386" s="43">
        <v>115176</v>
      </c>
      <c r="J386" s="43">
        <v>343247</v>
      </c>
      <c r="K386" s="4"/>
    </row>
    <row r="387" spans="1:11" s="9" customFormat="1" ht="51.95" customHeight="1">
      <c r="A387" s="8" t="s">
        <v>699</v>
      </c>
      <c r="B387" s="8" t="s">
        <v>292</v>
      </c>
      <c r="C387" s="8" t="s">
        <v>208</v>
      </c>
      <c r="D387" s="8" t="s">
        <v>276</v>
      </c>
      <c r="E387" s="8" t="s">
        <v>431</v>
      </c>
      <c r="F387" s="35">
        <v>40695</v>
      </c>
      <c r="G387" s="35">
        <v>41425</v>
      </c>
      <c r="H387" s="43">
        <v>250000</v>
      </c>
      <c r="I387" s="43">
        <v>126250</v>
      </c>
      <c r="J387" s="43">
        <v>376250</v>
      </c>
      <c r="K387" s="4"/>
    </row>
    <row r="388" spans="1:11" s="9" customFormat="1" ht="51.95" customHeight="1">
      <c r="A388" s="8" t="s">
        <v>699</v>
      </c>
      <c r="B388" s="8" t="s">
        <v>292</v>
      </c>
      <c r="C388" s="8" t="s">
        <v>205</v>
      </c>
      <c r="D388" s="8" t="s">
        <v>276</v>
      </c>
      <c r="E388" s="8" t="s">
        <v>1089</v>
      </c>
      <c r="F388" s="35">
        <v>40575</v>
      </c>
      <c r="G388" s="35">
        <v>40939</v>
      </c>
      <c r="H388" s="43">
        <v>1781081</v>
      </c>
      <c r="I388" s="43">
        <v>285900</v>
      </c>
      <c r="J388" s="43">
        <v>2066981</v>
      </c>
      <c r="K388" s="4"/>
    </row>
    <row r="389" spans="1:11" s="9" customFormat="1" ht="51.95" customHeight="1">
      <c r="A389" s="8" t="s">
        <v>699</v>
      </c>
      <c r="B389" s="8" t="s">
        <v>292</v>
      </c>
      <c r="C389" s="8" t="s">
        <v>205</v>
      </c>
      <c r="D389" s="8" t="s">
        <v>179</v>
      </c>
      <c r="E389" s="8" t="s">
        <v>1088</v>
      </c>
      <c r="F389" s="35">
        <v>40634</v>
      </c>
      <c r="G389" s="35">
        <v>40999</v>
      </c>
      <c r="H389" s="43">
        <v>226480</v>
      </c>
      <c r="I389" s="43">
        <v>80570</v>
      </c>
      <c r="J389" s="43">
        <v>307050</v>
      </c>
      <c r="K389" s="4"/>
    </row>
    <row r="390" spans="1:11" s="9" customFormat="1" ht="51.95" customHeight="1">
      <c r="A390" s="8" t="s">
        <v>699</v>
      </c>
      <c r="B390" s="8" t="s">
        <v>209</v>
      </c>
      <c r="C390" s="8" t="s">
        <v>432</v>
      </c>
      <c r="D390" s="8" t="s">
        <v>1090</v>
      </c>
      <c r="E390" s="8" t="s">
        <v>1091</v>
      </c>
      <c r="F390" s="35">
        <v>40360</v>
      </c>
      <c r="G390" s="35">
        <v>41274</v>
      </c>
      <c r="H390" s="43">
        <v>75000</v>
      </c>
      <c r="I390" s="43">
        <v>0</v>
      </c>
      <c r="J390" s="43">
        <v>75000</v>
      </c>
      <c r="K390" s="4"/>
    </row>
    <row r="391" spans="1:11" s="9" customFormat="1" ht="51.95" customHeight="1">
      <c r="A391" s="8" t="s">
        <v>699</v>
      </c>
      <c r="B391" s="8" t="s">
        <v>209</v>
      </c>
      <c r="C391" s="8" t="s">
        <v>212</v>
      </c>
      <c r="D391" s="8" t="s">
        <v>182</v>
      </c>
      <c r="E391" s="8" t="s">
        <v>433</v>
      </c>
      <c r="F391" s="35">
        <v>40575</v>
      </c>
      <c r="G391" s="35">
        <v>40939</v>
      </c>
      <c r="H391" s="43">
        <v>214375</v>
      </c>
      <c r="I391" s="43">
        <v>108259</v>
      </c>
      <c r="J391" s="43">
        <v>322634</v>
      </c>
      <c r="K391" s="4"/>
    </row>
    <row r="392" spans="1:11" s="9" customFormat="1" ht="51.95" customHeight="1">
      <c r="A392" s="8" t="s">
        <v>699</v>
      </c>
      <c r="B392" s="8" t="s">
        <v>209</v>
      </c>
      <c r="C392" s="8" t="s">
        <v>212</v>
      </c>
      <c r="D392" s="8" t="s">
        <v>182</v>
      </c>
      <c r="E392" s="8" t="s">
        <v>433</v>
      </c>
      <c r="F392" s="35">
        <v>40210</v>
      </c>
      <c r="G392" s="35">
        <v>40939</v>
      </c>
      <c r="H392" s="43">
        <v>50000</v>
      </c>
      <c r="I392" s="43">
        <v>25750</v>
      </c>
      <c r="J392" s="43">
        <v>75750</v>
      </c>
      <c r="K392" s="4"/>
    </row>
    <row r="393" spans="1:11" s="9" customFormat="1" ht="51.95" customHeight="1">
      <c r="A393" s="8" t="s">
        <v>699</v>
      </c>
      <c r="B393" s="8" t="s">
        <v>209</v>
      </c>
      <c r="C393" s="8" t="s">
        <v>100</v>
      </c>
      <c r="D393" s="8" t="s">
        <v>211</v>
      </c>
      <c r="E393" s="8" t="s">
        <v>604</v>
      </c>
      <c r="F393" s="35">
        <v>40422</v>
      </c>
      <c r="G393" s="35">
        <v>40786</v>
      </c>
      <c r="H393" s="43">
        <v>11045</v>
      </c>
      <c r="I393" s="43">
        <v>3115</v>
      </c>
      <c r="J393" s="43">
        <v>14160</v>
      </c>
      <c r="K393" s="4"/>
    </row>
    <row r="394" spans="1:11" s="9" customFormat="1" ht="51.95" customHeight="1">
      <c r="A394" s="8" t="s">
        <v>699</v>
      </c>
      <c r="B394" s="8" t="s">
        <v>209</v>
      </c>
      <c r="C394" s="8" t="s">
        <v>100</v>
      </c>
      <c r="D394" s="8" t="s">
        <v>211</v>
      </c>
      <c r="E394" s="8" t="s">
        <v>604</v>
      </c>
      <c r="F394" s="35">
        <v>40422</v>
      </c>
      <c r="G394" s="35">
        <v>40786</v>
      </c>
      <c r="H394" s="43">
        <v>231407</v>
      </c>
      <c r="I394" s="43">
        <v>65257</v>
      </c>
      <c r="J394" s="43">
        <v>296664</v>
      </c>
      <c r="K394" s="4"/>
    </row>
    <row r="395" spans="1:11" s="9" customFormat="1" ht="51.95" customHeight="1">
      <c r="A395" s="8" t="s">
        <v>699</v>
      </c>
      <c r="B395" s="8" t="s">
        <v>209</v>
      </c>
      <c r="C395" s="8" t="s">
        <v>434</v>
      </c>
      <c r="D395" s="8" t="s">
        <v>182</v>
      </c>
      <c r="E395" s="8" t="s">
        <v>435</v>
      </c>
      <c r="F395" s="35">
        <v>40513</v>
      </c>
      <c r="G395" s="35">
        <v>40877</v>
      </c>
      <c r="H395" s="43">
        <v>0</v>
      </c>
      <c r="I395" s="43">
        <v>0</v>
      </c>
      <c r="J395" s="43">
        <v>0</v>
      </c>
      <c r="K395" s="4"/>
    </row>
    <row r="396" spans="1:11" s="9" customFormat="1" ht="51.95" customHeight="1">
      <c r="A396" s="8" t="s">
        <v>699</v>
      </c>
      <c r="B396" s="8" t="s">
        <v>209</v>
      </c>
      <c r="C396" s="8" t="s">
        <v>434</v>
      </c>
      <c r="D396" s="8" t="s">
        <v>54</v>
      </c>
      <c r="E396" s="8" t="s">
        <v>55</v>
      </c>
      <c r="F396" s="35">
        <v>38200</v>
      </c>
      <c r="G396" s="35">
        <v>41243</v>
      </c>
      <c r="H396" s="43">
        <v>45765</v>
      </c>
      <c r="I396" s="43">
        <v>0</v>
      </c>
      <c r="J396" s="43">
        <v>45765</v>
      </c>
      <c r="K396" s="4"/>
    </row>
    <row r="397" spans="1:11" s="9" customFormat="1" ht="51.95" customHeight="1">
      <c r="A397" s="8" t="s">
        <v>699</v>
      </c>
      <c r="B397" s="8" t="s">
        <v>209</v>
      </c>
      <c r="C397" s="8" t="s">
        <v>434</v>
      </c>
      <c r="D397" s="8" t="s">
        <v>182</v>
      </c>
      <c r="E397" s="8" t="s">
        <v>435</v>
      </c>
      <c r="F397" s="35">
        <v>40148</v>
      </c>
      <c r="G397" s="35">
        <v>40877</v>
      </c>
      <c r="H397" s="43">
        <v>0</v>
      </c>
      <c r="I397" s="43">
        <v>0</v>
      </c>
      <c r="J397" s="43">
        <v>0</v>
      </c>
      <c r="K397" s="4"/>
    </row>
    <row r="398" spans="1:11" s="9" customFormat="1" ht="51.95" customHeight="1">
      <c r="A398" s="8" t="s">
        <v>699</v>
      </c>
      <c r="B398" s="8" t="s">
        <v>209</v>
      </c>
      <c r="C398" s="8" t="s">
        <v>605</v>
      </c>
      <c r="D398" s="8" t="s">
        <v>210</v>
      </c>
      <c r="E398" s="8" t="s">
        <v>606</v>
      </c>
      <c r="F398" s="35">
        <v>40451</v>
      </c>
      <c r="G398" s="35">
        <v>40815</v>
      </c>
      <c r="H398" s="43">
        <v>42380</v>
      </c>
      <c r="I398" s="43">
        <v>0</v>
      </c>
      <c r="J398" s="43">
        <v>42380</v>
      </c>
      <c r="K398" s="4"/>
    </row>
    <row r="399" spans="1:11" s="9" customFormat="1" ht="51.95" customHeight="1">
      <c r="A399" s="8" t="s">
        <v>699</v>
      </c>
      <c r="B399" s="8" t="s">
        <v>209</v>
      </c>
      <c r="C399" s="8" t="s">
        <v>605</v>
      </c>
      <c r="D399" s="8" t="s">
        <v>210</v>
      </c>
      <c r="E399" s="8" t="s">
        <v>436</v>
      </c>
      <c r="F399" s="35">
        <v>40664</v>
      </c>
      <c r="G399" s="35">
        <v>41029</v>
      </c>
      <c r="H399" s="43">
        <v>245025</v>
      </c>
      <c r="I399" s="43">
        <v>123738</v>
      </c>
      <c r="J399" s="43">
        <v>368763</v>
      </c>
      <c r="K399" s="4"/>
    </row>
    <row r="400" spans="1:11" s="9" customFormat="1" ht="51.95" customHeight="1">
      <c r="A400" s="8" t="s">
        <v>699</v>
      </c>
      <c r="B400" s="8" t="s">
        <v>209</v>
      </c>
      <c r="C400" s="8" t="s">
        <v>605</v>
      </c>
      <c r="D400" s="8" t="s">
        <v>210</v>
      </c>
      <c r="E400" s="8" t="s">
        <v>99</v>
      </c>
      <c r="F400" s="35">
        <v>40422</v>
      </c>
      <c r="G400" s="35">
        <v>41333</v>
      </c>
      <c r="H400" s="43">
        <v>235516</v>
      </c>
      <c r="I400" s="43">
        <v>122468</v>
      </c>
      <c r="J400" s="43">
        <v>357984</v>
      </c>
      <c r="K400" s="4"/>
    </row>
    <row r="401" spans="1:11" s="9" customFormat="1" ht="51.95" customHeight="1">
      <c r="A401" s="8" t="s">
        <v>699</v>
      </c>
      <c r="B401" s="8" t="s">
        <v>209</v>
      </c>
      <c r="C401" s="8" t="s">
        <v>605</v>
      </c>
      <c r="D401" s="8" t="s">
        <v>210</v>
      </c>
      <c r="E401" s="8" t="s">
        <v>1092</v>
      </c>
      <c r="F401" s="35">
        <v>40575</v>
      </c>
      <c r="G401" s="35">
        <v>40908</v>
      </c>
      <c r="H401" s="43">
        <v>250000</v>
      </c>
      <c r="I401" s="43">
        <v>114400</v>
      </c>
      <c r="J401" s="43">
        <v>364400</v>
      </c>
      <c r="K401" s="4"/>
    </row>
    <row r="402" spans="1:11" s="9" customFormat="1" ht="51.95" customHeight="1">
      <c r="A402" s="8" t="s">
        <v>699</v>
      </c>
      <c r="B402" s="8" t="s">
        <v>209</v>
      </c>
      <c r="C402" s="8" t="s">
        <v>213</v>
      </c>
      <c r="D402" s="8" t="s">
        <v>172</v>
      </c>
      <c r="E402" s="8" t="s">
        <v>1093</v>
      </c>
      <c r="F402" s="35">
        <v>40451</v>
      </c>
      <c r="G402" s="35">
        <v>41121</v>
      </c>
      <c r="H402" s="43">
        <v>0</v>
      </c>
      <c r="I402" s="43">
        <v>0</v>
      </c>
      <c r="J402" s="43">
        <v>0</v>
      </c>
      <c r="K402" s="4"/>
    </row>
    <row r="403" spans="1:11" s="9" customFormat="1" ht="51.95" customHeight="1">
      <c r="A403" s="8" t="s">
        <v>699</v>
      </c>
      <c r="B403" s="8" t="s">
        <v>209</v>
      </c>
      <c r="C403" s="8" t="s">
        <v>213</v>
      </c>
      <c r="D403" s="8" t="s">
        <v>172</v>
      </c>
      <c r="E403" s="8" t="s">
        <v>101</v>
      </c>
      <c r="F403" s="35">
        <v>40422</v>
      </c>
      <c r="G403" s="35">
        <v>40450</v>
      </c>
      <c r="H403" s="43">
        <v>1295</v>
      </c>
      <c r="I403" s="43">
        <v>365</v>
      </c>
      <c r="J403" s="43">
        <v>1660</v>
      </c>
      <c r="K403" s="4"/>
    </row>
    <row r="404" spans="1:11" s="9" customFormat="1" ht="51.95" customHeight="1">
      <c r="A404" s="8" t="s">
        <v>699</v>
      </c>
      <c r="B404" s="8" t="s">
        <v>209</v>
      </c>
      <c r="C404" s="8" t="s">
        <v>213</v>
      </c>
      <c r="D404" s="8" t="s">
        <v>1094</v>
      </c>
      <c r="E404" s="8" t="s">
        <v>1095</v>
      </c>
      <c r="F404" s="35">
        <v>40299</v>
      </c>
      <c r="G404" s="35">
        <v>41090</v>
      </c>
      <c r="H404" s="43">
        <v>0</v>
      </c>
      <c r="I404" s="43">
        <v>0</v>
      </c>
      <c r="J404" s="43">
        <v>0</v>
      </c>
      <c r="K404" s="4"/>
    </row>
    <row r="405" spans="1:11" s="9" customFormat="1" ht="51.95" customHeight="1">
      <c r="A405" s="8" t="s">
        <v>699</v>
      </c>
      <c r="B405" s="8" t="s">
        <v>209</v>
      </c>
      <c r="C405" s="8" t="s">
        <v>607</v>
      </c>
      <c r="D405" s="8" t="s">
        <v>183</v>
      </c>
      <c r="E405" s="8" t="s">
        <v>437</v>
      </c>
      <c r="F405" s="35">
        <v>40695</v>
      </c>
      <c r="G405" s="35">
        <v>41060</v>
      </c>
      <c r="H405" s="43">
        <v>208271</v>
      </c>
      <c r="I405" s="43">
        <v>105177</v>
      </c>
      <c r="J405" s="43">
        <v>313448</v>
      </c>
      <c r="K405" s="4"/>
    </row>
    <row r="406" spans="1:11" s="9" customFormat="1" ht="51.95" customHeight="1">
      <c r="A406" s="8" t="s">
        <v>699</v>
      </c>
      <c r="B406" s="8" t="s">
        <v>209</v>
      </c>
      <c r="C406" s="8" t="s">
        <v>607</v>
      </c>
      <c r="D406" s="8" t="s">
        <v>183</v>
      </c>
      <c r="E406" s="8" t="s">
        <v>438</v>
      </c>
      <c r="F406" s="35">
        <v>40695</v>
      </c>
      <c r="G406" s="35">
        <v>41060</v>
      </c>
      <c r="H406" s="43">
        <v>213172</v>
      </c>
      <c r="I406" s="43">
        <v>107652</v>
      </c>
      <c r="J406" s="43">
        <v>320824</v>
      </c>
      <c r="K406" s="4"/>
    </row>
    <row r="407" spans="1:11" s="9" customFormat="1" ht="51.95" customHeight="1">
      <c r="A407" s="8" t="s">
        <v>699</v>
      </c>
      <c r="B407" s="8" t="s">
        <v>1096</v>
      </c>
      <c r="C407" s="8" t="s">
        <v>57</v>
      </c>
      <c r="D407" s="8" t="s">
        <v>217</v>
      </c>
      <c r="E407" s="8" t="s">
        <v>58</v>
      </c>
      <c r="F407" s="35">
        <v>40391</v>
      </c>
      <c r="G407" s="35">
        <v>40755</v>
      </c>
      <c r="H407" s="43">
        <v>211756</v>
      </c>
      <c r="I407" s="43">
        <v>106937</v>
      </c>
      <c r="J407" s="43">
        <v>318693</v>
      </c>
      <c r="K407" s="4"/>
    </row>
    <row r="408" spans="1:11" s="9" customFormat="1" ht="51.95" customHeight="1">
      <c r="A408" s="8" t="s">
        <v>699</v>
      </c>
      <c r="B408" s="8" t="s">
        <v>1096</v>
      </c>
      <c r="C408" s="8" t="s">
        <v>57</v>
      </c>
      <c r="D408" s="8" t="s">
        <v>211</v>
      </c>
      <c r="E408" s="8" t="s">
        <v>612</v>
      </c>
      <c r="F408" s="35">
        <v>40148</v>
      </c>
      <c r="G408" s="35">
        <v>40512</v>
      </c>
      <c r="H408" s="43">
        <v>20011</v>
      </c>
      <c r="I408" s="43">
        <v>0</v>
      </c>
      <c r="J408" s="43">
        <v>20011</v>
      </c>
      <c r="K408" s="4"/>
    </row>
    <row r="409" spans="1:11" s="9" customFormat="1" ht="51.95" customHeight="1">
      <c r="A409" s="8" t="s">
        <v>699</v>
      </c>
      <c r="B409" s="8" t="s">
        <v>1096</v>
      </c>
      <c r="C409" s="8" t="s">
        <v>57</v>
      </c>
      <c r="D409" s="8" t="s">
        <v>211</v>
      </c>
      <c r="E409" s="8" t="s">
        <v>1097</v>
      </c>
      <c r="F409" s="35">
        <v>40513</v>
      </c>
      <c r="G409" s="35">
        <v>40877</v>
      </c>
      <c r="H409" s="43">
        <v>8004</v>
      </c>
      <c r="I409" s="43">
        <v>0</v>
      </c>
      <c r="J409" s="43">
        <v>8004</v>
      </c>
      <c r="K409" s="4"/>
    </row>
    <row r="410" spans="1:11" s="9" customFormat="1" ht="51.95" customHeight="1">
      <c r="A410" s="8" t="s">
        <v>699</v>
      </c>
      <c r="B410" s="8" t="s">
        <v>102</v>
      </c>
      <c r="C410" s="8" t="s">
        <v>609</v>
      </c>
      <c r="D410" s="8" t="s">
        <v>217</v>
      </c>
      <c r="E410" s="8" t="s">
        <v>610</v>
      </c>
      <c r="F410" s="35">
        <v>40391</v>
      </c>
      <c r="G410" s="35">
        <v>41121</v>
      </c>
      <c r="H410" s="43">
        <v>123750</v>
      </c>
      <c r="I410" s="43">
        <v>62494</v>
      </c>
      <c r="J410" s="43">
        <v>186244</v>
      </c>
      <c r="K410" s="4"/>
    </row>
    <row r="411" spans="1:11" s="9" customFormat="1" ht="51.95" customHeight="1">
      <c r="A411" s="8" t="s">
        <v>699</v>
      </c>
      <c r="B411" s="8" t="s">
        <v>103</v>
      </c>
      <c r="C411" s="8" t="s">
        <v>561</v>
      </c>
      <c r="D411" s="8" t="s">
        <v>276</v>
      </c>
      <c r="E411" s="8" t="s">
        <v>1098</v>
      </c>
      <c r="F411" s="35">
        <v>40422</v>
      </c>
      <c r="G411" s="35">
        <v>40694</v>
      </c>
      <c r="H411" s="43">
        <v>290270</v>
      </c>
      <c r="I411" s="43">
        <v>70500</v>
      </c>
      <c r="J411" s="43">
        <v>360770</v>
      </c>
      <c r="K411" s="4"/>
    </row>
    <row r="412" spans="1:11" s="9" customFormat="1" ht="51.95" customHeight="1">
      <c r="A412" s="8" t="s">
        <v>699</v>
      </c>
      <c r="B412" s="8" t="s">
        <v>103</v>
      </c>
      <c r="C412" s="8" t="s">
        <v>561</v>
      </c>
      <c r="D412" s="8" t="s">
        <v>276</v>
      </c>
      <c r="E412" s="8" t="s">
        <v>1098</v>
      </c>
      <c r="F412" s="35">
        <v>40695</v>
      </c>
      <c r="G412" s="35">
        <v>41060</v>
      </c>
      <c r="H412" s="43">
        <v>247500</v>
      </c>
      <c r="I412" s="43">
        <v>69795</v>
      </c>
      <c r="J412" s="43">
        <v>317295</v>
      </c>
      <c r="K412" s="4"/>
    </row>
    <row r="413" spans="1:11" s="9" customFormat="1" ht="51.95" customHeight="1">
      <c r="A413" s="8" t="s">
        <v>699</v>
      </c>
      <c r="B413" s="8" t="s">
        <v>103</v>
      </c>
      <c r="C413" s="8" t="s">
        <v>104</v>
      </c>
      <c r="D413" s="8" t="s">
        <v>105</v>
      </c>
      <c r="E413" s="8" t="s">
        <v>611</v>
      </c>
      <c r="F413" s="35">
        <v>40360</v>
      </c>
      <c r="G413" s="35">
        <v>40543</v>
      </c>
      <c r="H413" s="43">
        <v>20196</v>
      </c>
      <c r="I413" s="43">
        <v>0</v>
      </c>
      <c r="J413" s="43">
        <v>20196</v>
      </c>
      <c r="K413" s="4"/>
    </row>
    <row r="414" spans="1:11" s="9" customFormat="1" ht="51.95" customHeight="1">
      <c r="A414" s="8" t="s">
        <v>699</v>
      </c>
      <c r="B414" s="8" t="s">
        <v>103</v>
      </c>
      <c r="C414" s="8" t="s">
        <v>104</v>
      </c>
      <c r="D414" s="8" t="s">
        <v>105</v>
      </c>
      <c r="E414" s="8" t="s">
        <v>1099</v>
      </c>
      <c r="F414" s="35">
        <v>40544</v>
      </c>
      <c r="G414" s="35">
        <v>40724</v>
      </c>
      <c r="H414" s="43">
        <v>16886</v>
      </c>
      <c r="I414" s="43">
        <v>0</v>
      </c>
      <c r="J414" s="43">
        <v>16886</v>
      </c>
      <c r="K414" s="4"/>
    </row>
    <row r="415" spans="1:11" s="9" customFormat="1" ht="51.95" customHeight="1">
      <c r="A415" s="8" t="s">
        <v>699</v>
      </c>
      <c r="B415" s="8" t="s">
        <v>103</v>
      </c>
      <c r="C415" s="8" t="s">
        <v>218</v>
      </c>
      <c r="D415" s="8" t="s">
        <v>217</v>
      </c>
      <c r="E415" s="8" t="s">
        <v>1100</v>
      </c>
      <c r="F415" s="35">
        <v>40422</v>
      </c>
      <c r="G415" s="35">
        <v>40786</v>
      </c>
      <c r="H415" s="43">
        <v>150000</v>
      </c>
      <c r="I415" s="43">
        <v>75750</v>
      </c>
      <c r="J415" s="43">
        <v>225750</v>
      </c>
      <c r="K415" s="4"/>
    </row>
    <row r="416" spans="1:11" s="9" customFormat="1" ht="51.95" customHeight="1">
      <c r="A416" s="8" t="s">
        <v>699</v>
      </c>
      <c r="B416" s="8" t="s">
        <v>1101</v>
      </c>
      <c r="C416" s="8" t="s">
        <v>561</v>
      </c>
      <c r="D416" s="8" t="s">
        <v>217</v>
      </c>
      <c r="E416" s="8" t="s">
        <v>608</v>
      </c>
      <c r="F416" s="35">
        <v>40422</v>
      </c>
      <c r="G416" s="35">
        <v>40786</v>
      </c>
      <c r="H416" s="43">
        <v>439936</v>
      </c>
      <c r="I416" s="43">
        <v>35196</v>
      </c>
      <c r="J416" s="43">
        <v>475132</v>
      </c>
      <c r="K416" s="4"/>
    </row>
    <row r="417" spans="1:11" s="9" customFormat="1" ht="51.95" customHeight="1">
      <c r="A417" s="8" t="s">
        <v>699</v>
      </c>
      <c r="B417" s="8" t="s">
        <v>1101</v>
      </c>
      <c r="C417" s="8" t="s">
        <v>439</v>
      </c>
      <c r="D417" s="8" t="s">
        <v>276</v>
      </c>
      <c r="E417" s="8" t="s">
        <v>440</v>
      </c>
      <c r="F417" s="35">
        <v>40391</v>
      </c>
      <c r="G417" s="35">
        <v>40755</v>
      </c>
      <c r="H417" s="43">
        <v>225000</v>
      </c>
      <c r="I417" s="43">
        <v>113625</v>
      </c>
      <c r="J417" s="43">
        <v>338625</v>
      </c>
      <c r="K417" s="4"/>
    </row>
    <row r="418" spans="1:11" s="9" customFormat="1" ht="51.95" customHeight="1">
      <c r="A418" s="8" t="s">
        <v>699</v>
      </c>
      <c r="B418" s="8" t="s">
        <v>1101</v>
      </c>
      <c r="C418" s="8" t="s">
        <v>219</v>
      </c>
      <c r="D418" s="8" t="s">
        <v>276</v>
      </c>
      <c r="E418" s="8" t="s">
        <v>441</v>
      </c>
      <c r="F418" s="35">
        <v>40391</v>
      </c>
      <c r="G418" s="35">
        <v>40755</v>
      </c>
      <c r="H418" s="43">
        <v>260294</v>
      </c>
      <c r="I418" s="43">
        <v>118824</v>
      </c>
      <c r="J418" s="43">
        <v>379118</v>
      </c>
      <c r="K418" s="4"/>
    </row>
    <row r="419" spans="1:11" s="9" customFormat="1" ht="51.95" customHeight="1">
      <c r="A419" s="8" t="s">
        <v>699</v>
      </c>
      <c r="B419" s="8" t="s">
        <v>220</v>
      </c>
      <c r="C419" s="8" t="s">
        <v>106</v>
      </c>
      <c r="D419" s="8" t="s">
        <v>264</v>
      </c>
      <c r="E419" s="8" t="s">
        <v>1102</v>
      </c>
      <c r="F419" s="35">
        <v>40360</v>
      </c>
      <c r="G419" s="35">
        <v>40482</v>
      </c>
      <c r="H419" s="43">
        <v>558</v>
      </c>
      <c r="I419" s="43">
        <v>192</v>
      </c>
      <c r="J419" s="43">
        <v>750</v>
      </c>
      <c r="K419" s="4"/>
    </row>
    <row r="420" spans="1:11" s="9" customFormat="1" ht="51.95" customHeight="1">
      <c r="A420" s="8" t="s">
        <v>699</v>
      </c>
      <c r="B420" s="8" t="s">
        <v>220</v>
      </c>
      <c r="C420" s="8" t="s">
        <v>106</v>
      </c>
      <c r="D420" s="8" t="s">
        <v>221</v>
      </c>
      <c r="E420" s="8" t="s">
        <v>1105</v>
      </c>
      <c r="F420" s="35">
        <v>40391</v>
      </c>
      <c r="G420" s="35">
        <v>40574</v>
      </c>
      <c r="H420" s="43">
        <v>97291</v>
      </c>
      <c r="I420" s="43">
        <v>50105</v>
      </c>
      <c r="J420" s="43">
        <v>147396</v>
      </c>
      <c r="K420" s="4"/>
    </row>
    <row r="421" spans="1:11" s="9" customFormat="1" ht="51.95" customHeight="1">
      <c r="A421" s="8" t="s">
        <v>699</v>
      </c>
      <c r="B421" s="8" t="s">
        <v>220</v>
      </c>
      <c r="C421" s="8" t="s">
        <v>106</v>
      </c>
      <c r="D421" s="8" t="s">
        <v>261</v>
      </c>
      <c r="E421" s="8" t="s">
        <v>1104</v>
      </c>
      <c r="F421" s="35">
        <v>40451</v>
      </c>
      <c r="G421" s="35">
        <v>40906</v>
      </c>
      <c r="H421" s="43">
        <v>84993</v>
      </c>
      <c r="I421" s="43">
        <v>43771</v>
      </c>
      <c r="J421" s="43">
        <v>128764</v>
      </c>
      <c r="K421" s="4"/>
    </row>
    <row r="422" spans="1:11" s="9" customFormat="1" ht="51.95" customHeight="1">
      <c r="A422" s="8" t="s">
        <v>699</v>
      </c>
      <c r="B422" s="8" t="s">
        <v>220</v>
      </c>
      <c r="C422" s="8" t="s">
        <v>106</v>
      </c>
      <c r="D422" s="8" t="s">
        <v>1106</v>
      </c>
      <c r="E422" s="8" t="s">
        <v>613</v>
      </c>
      <c r="F422" s="35">
        <v>40422</v>
      </c>
      <c r="G422" s="35">
        <v>40786</v>
      </c>
      <c r="H422" s="43">
        <v>143285</v>
      </c>
      <c r="I422" s="43">
        <v>72359</v>
      </c>
      <c r="J422" s="43">
        <v>215644</v>
      </c>
      <c r="K422" s="4"/>
    </row>
    <row r="423" spans="1:11" s="9" customFormat="1" ht="51.95" customHeight="1">
      <c r="A423" s="8" t="s">
        <v>699</v>
      </c>
      <c r="B423" s="8" t="s">
        <v>220</v>
      </c>
      <c r="C423" s="8" t="s">
        <v>106</v>
      </c>
      <c r="D423" s="8" t="s">
        <v>221</v>
      </c>
      <c r="E423" s="8" t="s">
        <v>1103</v>
      </c>
      <c r="F423" s="35">
        <v>40333</v>
      </c>
      <c r="G423" s="35">
        <v>40451</v>
      </c>
      <c r="H423" s="43">
        <v>11407</v>
      </c>
      <c r="I423" s="43">
        <v>5874</v>
      </c>
      <c r="J423" s="43">
        <v>17281</v>
      </c>
      <c r="K423" s="4"/>
    </row>
    <row r="424" spans="1:11" s="9" customFormat="1" ht="51.95" customHeight="1">
      <c r="A424" s="8" t="s">
        <v>699</v>
      </c>
      <c r="B424" s="8" t="s">
        <v>220</v>
      </c>
      <c r="C424" s="8" t="s">
        <v>106</v>
      </c>
      <c r="D424" s="8" t="s">
        <v>221</v>
      </c>
      <c r="E424" s="8" t="s">
        <v>1105</v>
      </c>
      <c r="F424" s="35">
        <v>40026</v>
      </c>
      <c r="G424" s="35">
        <v>40755</v>
      </c>
      <c r="H424" s="43">
        <v>59190</v>
      </c>
      <c r="I424" s="43">
        <v>30483</v>
      </c>
      <c r="J424" s="43">
        <v>89673</v>
      </c>
      <c r="K424" s="4"/>
    </row>
    <row r="425" spans="1:11" s="9" customFormat="1" ht="51.95" customHeight="1">
      <c r="A425" s="8" t="s">
        <v>699</v>
      </c>
      <c r="B425" s="8" t="s">
        <v>220</v>
      </c>
      <c r="C425" s="8" t="s">
        <v>360</v>
      </c>
      <c r="D425" s="8" t="s">
        <v>183</v>
      </c>
      <c r="E425" s="8" t="s">
        <v>614</v>
      </c>
      <c r="F425" s="35">
        <v>40664</v>
      </c>
      <c r="G425" s="35">
        <v>41029</v>
      </c>
      <c r="H425" s="43">
        <v>489994</v>
      </c>
      <c r="I425" s="43">
        <v>97792</v>
      </c>
      <c r="J425" s="43">
        <v>587786</v>
      </c>
      <c r="K425" s="4"/>
    </row>
    <row r="426" spans="1:11" s="9" customFormat="1" ht="51.95" customHeight="1">
      <c r="A426" s="8" t="s">
        <v>699</v>
      </c>
      <c r="B426" s="8" t="s">
        <v>0</v>
      </c>
      <c r="C426" s="8" t="s">
        <v>442</v>
      </c>
      <c r="D426" s="8" t="s">
        <v>1107</v>
      </c>
      <c r="E426" s="8" t="s">
        <v>1113</v>
      </c>
      <c r="F426" s="35">
        <v>40725</v>
      </c>
      <c r="G426" s="35">
        <v>40786</v>
      </c>
      <c r="H426" s="43">
        <v>5995</v>
      </c>
      <c r="I426" s="43">
        <v>0</v>
      </c>
      <c r="J426" s="43">
        <v>5995</v>
      </c>
      <c r="K426" s="4"/>
    </row>
    <row r="427" spans="1:11" s="9" customFormat="1" ht="51.95" customHeight="1">
      <c r="A427" s="8" t="s">
        <v>699</v>
      </c>
      <c r="B427" s="8" t="s">
        <v>0</v>
      </c>
      <c r="C427" s="8" t="s">
        <v>442</v>
      </c>
      <c r="D427" s="8" t="s">
        <v>616</v>
      </c>
      <c r="E427" s="8" t="s">
        <v>1114</v>
      </c>
      <c r="F427" s="35">
        <v>40664</v>
      </c>
      <c r="G427" s="35">
        <v>40693</v>
      </c>
      <c r="H427" s="43">
        <v>1500</v>
      </c>
      <c r="I427" s="43">
        <v>0</v>
      </c>
      <c r="J427" s="43">
        <v>1500</v>
      </c>
      <c r="K427" s="4"/>
    </row>
    <row r="428" spans="1:11" s="9" customFormat="1" ht="51.95" customHeight="1">
      <c r="A428" s="8" t="s">
        <v>699</v>
      </c>
      <c r="B428" s="8" t="s">
        <v>0</v>
      </c>
      <c r="C428" s="8" t="s">
        <v>442</v>
      </c>
      <c r="D428" s="8" t="s">
        <v>615</v>
      </c>
      <c r="E428" s="8" t="s">
        <v>1114</v>
      </c>
      <c r="F428" s="35">
        <v>40664</v>
      </c>
      <c r="G428" s="35">
        <v>40694</v>
      </c>
      <c r="H428" s="43">
        <v>1500</v>
      </c>
      <c r="I428" s="43">
        <v>0</v>
      </c>
      <c r="J428" s="43">
        <v>1500</v>
      </c>
      <c r="K428" s="4"/>
    </row>
    <row r="429" spans="1:11" s="9" customFormat="1" ht="51.95" customHeight="1">
      <c r="A429" s="8" t="s">
        <v>699</v>
      </c>
      <c r="B429" s="8" t="s">
        <v>0</v>
      </c>
      <c r="C429" s="8" t="s">
        <v>442</v>
      </c>
      <c r="D429" s="8" t="s">
        <v>1</v>
      </c>
      <c r="E429" s="8" t="s">
        <v>1109</v>
      </c>
      <c r="F429" s="35">
        <v>40725</v>
      </c>
      <c r="G429" s="35">
        <v>41090</v>
      </c>
      <c r="H429" s="43">
        <v>7223</v>
      </c>
      <c r="I429" s="43">
        <v>0</v>
      </c>
      <c r="J429" s="43">
        <v>7223</v>
      </c>
      <c r="K429" s="4"/>
    </row>
    <row r="430" spans="1:11" s="9" customFormat="1" ht="51.95" customHeight="1">
      <c r="A430" s="8" t="s">
        <v>699</v>
      </c>
      <c r="B430" s="8" t="s">
        <v>0</v>
      </c>
      <c r="C430" s="8" t="s">
        <v>442</v>
      </c>
      <c r="D430" s="8" t="s">
        <v>1107</v>
      </c>
      <c r="E430" s="8" t="s">
        <v>1108</v>
      </c>
      <c r="F430" s="35">
        <v>40544</v>
      </c>
      <c r="G430" s="35">
        <v>40694</v>
      </c>
      <c r="H430" s="43">
        <v>1500</v>
      </c>
      <c r="I430" s="43">
        <v>0</v>
      </c>
      <c r="J430" s="43">
        <v>1500</v>
      </c>
      <c r="K430" s="4"/>
    </row>
    <row r="431" spans="1:11" s="9" customFormat="1" ht="51.95" customHeight="1">
      <c r="A431" s="8" t="s">
        <v>699</v>
      </c>
      <c r="B431" s="8" t="s">
        <v>0</v>
      </c>
      <c r="C431" s="8" t="s">
        <v>442</v>
      </c>
      <c r="D431" s="8" t="s">
        <v>443</v>
      </c>
      <c r="E431" s="8" t="s">
        <v>1115</v>
      </c>
      <c r="F431" s="35">
        <v>40544</v>
      </c>
      <c r="G431" s="35">
        <v>40724</v>
      </c>
      <c r="H431" s="43">
        <v>6600</v>
      </c>
      <c r="I431" s="43">
        <v>0</v>
      </c>
      <c r="J431" s="43">
        <v>6600</v>
      </c>
      <c r="K431" s="4"/>
    </row>
    <row r="432" spans="1:11" s="9" customFormat="1" ht="51.95" customHeight="1">
      <c r="A432" s="8" t="s">
        <v>699</v>
      </c>
      <c r="B432" s="8" t="s">
        <v>0</v>
      </c>
      <c r="C432" s="8" t="s">
        <v>442</v>
      </c>
      <c r="D432" s="8" t="s">
        <v>1110</v>
      </c>
      <c r="E432" s="8" t="s">
        <v>1111</v>
      </c>
      <c r="F432" s="35">
        <v>40179</v>
      </c>
      <c r="G432" s="35">
        <v>41363</v>
      </c>
      <c r="H432" s="43">
        <v>18392</v>
      </c>
      <c r="I432" s="43">
        <v>9472</v>
      </c>
      <c r="J432" s="43">
        <v>27864</v>
      </c>
      <c r="K432" s="4"/>
    </row>
    <row r="433" spans="1:11" s="9" customFormat="1" ht="51.95" customHeight="1">
      <c r="A433" s="8" t="s">
        <v>699</v>
      </c>
      <c r="B433" s="8" t="s">
        <v>0</v>
      </c>
      <c r="C433" s="8" t="s">
        <v>442</v>
      </c>
      <c r="D433" s="8" t="s">
        <v>1107</v>
      </c>
      <c r="E433" s="8" t="s">
        <v>1112</v>
      </c>
      <c r="F433" s="35">
        <v>40725</v>
      </c>
      <c r="G433" s="35">
        <v>40877</v>
      </c>
      <c r="H433" s="43">
        <v>5985</v>
      </c>
      <c r="I433" s="43">
        <v>0</v>
      </c>
      <c r="J433" s="43">
        <v>5985</v>
      </c>
      <c r="K433" s="4"/>
    </row>
    <row r="434" spans="1:11" s="9" customFormat="1" ht="51.95" customHeight="1">
      <c r="A434" s="8" t="s">
        <v>699</v>
      </c>
      <c r="B434" s="8" t="s">
        <v>0</v>
      </c>
      <c r="C434" s="8" t="s">
        <v>1116</v>
      </c>
      <c r="D434" s="8" t="s">
        <v>180</v>
      </c>
      <c r="E434" s="8" t="s">
        <v>1117</v>
      </c>
      <c r="F434" s="35">
        <v>40695</v>
      </c>
      <c r="G434" s="35">
        <v>41060</v>
      </c>
      <c r="H434" s="43">
        <v>266691</v>
      </c>
      <c r="I434" s="43">
        <v>134679</v>
      </c>
      <c r="J434" s="43">
        <v>401370</v>
      </c>
      <c r="K434" s="4"/>
    </row>
    <row r="435" spans="1:11" s="9" customFormat="1" ht="51.95" customHeight="1">
      <c r="A435" s="8" t="s">
        <v>699</v>
      </c>
      <c r="B435" s="8" t="s">
        <v>0</v>
      </c>
      <c r="C435" s="8" t="s">
        <v>1116</v>
      </c>
      <c r="D435" s="8" t="s">
        <v>180</v>
      </c>
      <c r="E435" s="8" t="s">
        <v>1117</v>
      </c>
      <c r="F435" s="35">
        <v>40330</v>
      </c>
      <c r="G435" s="35">
        <v>40694</v>
      </c>
      <c r="H435" s="43">
        <v>1</v>
      </c>
      <c r="I435" s="43">
        <v>0</v>
      </c>
      <c r="J435" s="43">
        <v>1</v>
      </c>
      <c r="K435" s="4"/>
    </row>
    <row r="436" spans="1:11" s="9" customFormat="1" ht="51.95" customHeight="1">
      <c r="A436" s="8" t="s">
        <v>699</v>
      </c>
      <c r="B436" s="8" t="s">
        <v>2</v>
      </c>
      <c r="C436" s="8" t="s">
        <v>1118</v>
      </c>
      <c r="D436" s="8" t="s">
        <v>1119</v>
      </c>
      <c r="E436" s="8" t="s">
        <v>1120</v>
      </c>
      <c r="F436" s="35">
        <v>40513</v>
      </c>
      <c r="G436" s="35">
        <v>41243</v>
      </c>
      <c r="H436" s="43">
        <v>181818</v>
      </c>
      <c r="I436" s="43">
        <v>18182</v>
      </c>
      <c r="J436" s="43">
        <v>200000</v>
      </c>
      <c r="K436" s="4"/>
    </row>
    <row r="437" spans="1:11" s="9" customFormat="1" ht="51.95" customHeight="1">
      <c r="A437" s="8" t="s">
        <v>699</v>
      </c>
      <c r="B437" s="8" t="s">
        <v>2</v>
      </c>
      <c r="C437" s="8" t="s">
        <v>16</v>
      </c>
      <c r="D437" s="8" t="s">
        <v>276</v>
      </c>
      <c r="E437" s="8" t="s">
        <v>1405</v>
      </c>
      <c r="F437" s="35">
        <v>40695</v>
      </c>
      <c r="G437" s="35">
        <v>40999</v>
      </c>
      <c r="H437" s="43">
        <v>250000</v>
      </c>
      <c r="I437" s="43">
        <v>130625</v>
      </c>
      <c r="J437" s="43">
        <v>380625</v>
      </c>
      <c r="K437" s="4"/>
    </row>
    <row r="438" spans="1:11" s="9" customFormat="1" ht="51.95" customHeight="1">
      <c r="A438" s="8" t="s">
        <v>699</v>
      </c>
      <c r="B438" s="8" t="s">
        <v>2</v>
      </c>
      <c r="C438" s="8" t="s">
        <v>107</v>
      </c>
      <c r="D438" s="8" t="s">
        <v>276</v>
      </c>
      <c r="E438" s="8" t="s">
        <v>17</v>
      </c>
      <c r="F438" s="35">
        <v>40513</v>
      </c>
      <c r="G438" s="35">
        <v>40877</v>
      </c>
      <c r="H438" s="43">
        <v>250000</v>
      </c>
      <c r="I438" s="43">
        <v>130000</v>
      </c>
      <c r="J438" s="43">
        <v>380000</v>
      </c>
      <c r="K438" s="4"/>
    </row>
    <row r="439" spans="1:11" s="9" customFormat="1" ht="51.95" customHeight="1">
      <c r="A439" s="8" t="s">
        <v>699</v>
      </c>
      <c r="B439" s="8" t="s">
        <v>2</v>
      </c>
      <c r="C439" s="8" t="s">
        <v>107</v>
      </c>
      <c r="D439" s="8" t="s">
        <v>276</v>
      </c>
      <c r="E439" s="8" t="s">
        <v>617</v>
      </c>
      <c r="F439" s="35">
        <v>40391</v>
      </c>
      <c r="G439" s="35">
        <v>40755</v>
      </c>
      <c r="H439" s="43">
        <v>250000</v>
      </c>
      <c r="I439" s="43">
        <v>126250</v>
      </c>
      <c r="J439" s="43">
        <v>376250</v>
      </c>
      <c r="K439" s="4"/>
    </row>
    <row r="440" spans="1:11" s="9" customFormat="1" ht="51.95" customHeight="1">
      <c r="A440" s="8" t="s">
        <v>699</v>
      </c>
      <c r="B440" s="8" t="s">
        <v>2</v>
      </c>
      <c r="C440" s="8" t="s">
        <v>107</v>
      </c>
      <c r="D440" s="8" t="s">
        <v>276</v>
      </c>
      <c r="E440" s="8" t="s">
        <v>59</v>
      </c>
      <c r="F440" s="35">
        <v>40664</v>
      </c>
      <c r="G440" s="35">
        <v>41394</v>
      </c>
      <c r="H440" s="43">
        <v>250000</v>
      </c>
      <c r="I440" s="43">
        <v>126250</v>
      </c>
      <c r="J440" s="43">
        <v>376250</v>
      </c>
      <c r="K440" s="4"/>
    </row>
    <row r="441" spans="1:11" s="9" customFormat="1" ht="51.95" customHeight="1">
      <c r="A441" s="8" t="s">
        <v>699</v>
      </c>
      <c r="B441" s="8" t="s">
        <v>2</v>
      </c>
      <c r="C441" s="8" t="s">
        <v>111</v>
      </c>
      <c r="D441" s="8" t="s">
        <v>395</v>
      </c>
      <c r="E441" s="8" t="s">
        <v>1121</v>
      </c>
      <c r="F441" s="35">
        <v>40330</v>
      </c>
      <c r="G441" s="35">
        <v>40694</v>
      </c>
      <c r="H441" s="43">
        <v>52674</v>
      </c>
      <c r="I441" s="43">
        <v>26601</v>
      </c>
      <c r="J441" s="43">
        <v>79275</v>
      </c>
      <c r="K441" s="4"/>
    </row>
    <row r="442" spans="1:11" s="9" customFormat="1" ht="51.95" customHeight="1">
      <c r="A442" s="8" t="s">
        <v>699</v>
      </c>
      <c r="B442" s="8" t="s">
        <v>2</v>
      </c>
      <c r="C442" s="8" t="s">
        <v>111</v>
      </c>
      <c r="D442" s="8" t="s">
        <v>45</v>
      </c>
      <c r="E442" s="8" t="s">
        <v>1123</v>
      </c>
      <c r="F442" s="35">
        <v>40422</v>
      </c>
      <c r="G442" s="35">
        <v>40786</v>
      </c>
      <c r="H442" s="43">
        <v>46595</v>
      </c>
      <c r="I442" s="43">
        <v>23530</v>
      </c>
      <c r="J442" s="43">
        <v>70125</v>
      </c>
      <c r="K442" s="4"/>
    </row>
    <row r="443" spans="1:11" s="9" customFormat="1" ht="51.95" customHeight="1">
      <c r="A443" s="8" t="s">
        <v>699</v>
      </c>
      <c r="B443" s="8" t="s">
        <v>2</v>
      </c>
      <c r="C443" s="8" t="s">
        <v>111</v>
      </c>
      <c r="D443" s="8" t="s">
        <v>749</v>
      </c>
      <c r="E443" s="8" t="s">
        <v>1122</v>
      </c>
      <c r="F443" s="35">
        <v>40344</v>
      </c>
      <c r="G443" s="35">
        <v>40633</v>
      </c>
      <c r="H443" s="43">
        <v>50394</v>
      </c>
      <c r="I443" s="43">
        <v>19440</v>
      </c>
      <c r="J443" s="43">
        <v>69834</v>
      </c>
      <c r="K443" s="4"/>
    </row>
    <row r="444" spans="1:11" s="9" customFormat="1" ht="51.95" customHeight="1">
      <c r="A444" s="8" t="s">
        <v>699</v>
      </c>
      <c r="B444" s="8" t="s">
        <v>2</v>
      </c>
      <c r="C444" s="8" t="s">
        <v>3</v>
      </c>
      <c r="D444" s="8" t="s">
        <v>186</v>
      </c>
      <c r="E444" s="8" t="s">
        <v>197</v>
      </c>
      <c r="F444" s="35">
        <v>40360</v>
      </c>
      <c r="G444" s="35">
        <v>40724</v>
      </c>
      <c r="H444" s="43">
        <v>378292</v>
      </c>
      <c r="I444" s="43">
        <v>24435</v>
      </c>
      <c r="J444" s="43">
        <v>402727</v>
      </c>
      <c r="K444" s="4"/>
    </row>
    <row r="445" spans="1:11" s="9" customFormat="1" ht="51.95" customHeight="1">
      <c r="A445" s="8" t="s">
        <v>699</v>
      </c>
      <c r="B445" s="8" t="s">
        <v>2</v>
      </c>
      <c r="C445" s="8" t="s">
        <v>3</v>
      </c>
      <c r="D445" s="8" t="s">
        <v>109</v>
      </c>
      <c r="E445" s="8" t="s">
        <v>110</v>
      </c>
      <c r="F445" s="35">
        <v>40422</v>
      </c>
      <c r="G445" s="35">
        <v>40786</v>
      </c>
      <c r="H445" s="43">
        <v>206512</v>
      </c>
      <c r="I445" s="43">
        <v>107386</v>
      </c>
      <c r="J445" s="43">
        <v>313898</v>
      </c>
      <c r="K445" s="4"/>
    </row>
    <row r="446" spans="1:11" s="9" customFormat="1" ht="51.95" customHeight="1">
      <c r="A446" s="8" t="s">
        <v>699</v>
      </c>
      <c r="B446" s="8" t="s">
        <v>2</v>
      </c>
      <c r="C446" s="8" t="s">
        <v>1124</v>
      </c>
      <c r="D446" s="8" t="s">
        <v>1125</v>
      </c>
      <c r="E446" s="8" t="s">
        <v>1126</v>
      </c>
      <c r="F446" s="35">
        <v>40360</v>
      </c>
      <c r="G446" s="35">
        <v>41090</v>
      </c>
      <c r="H446" s="43">
        <v>150000</v>
      </c>
      <c r="I446" s="43">
        <v>12750</v>
      </c>
      <c r="J446" s="43">
        <v>162750</v>
      </c>
      <c r="K446" s="4"/>
    </row>
    <row r="447" spans="1:11" s="9" customFormat="1" ht="51.95" customHeight="1">
      <c r="A447" s="8" t="s">
        <v>699</v>
      </c>
      <c r="B447" s="8" t="s">
        <v>2</v>
      </c>
      <c r="C447" s="8" t="s">
        <v>60</v>
      </c>
      <c r="D447" s="8" t="s">
        <v>1127</v>
      </c>
      <c r="E447" s="8" t="s">
        <v>1128</v>
      </c>
      <c r="F447" s="35">
        <v>40269</v>
      </c>
      <c r="G447" s="35">
        <v>40999</v>
      </c>
      <c r="H447" s="43">
        <v>48158</v>
      </c>
      <c r="I447" s="43">
        <v>24320</v>
      </c>
      <c r="J447" s="43">
        <v>72478</v>
      </c>
      <c r="K447" s="4"/>
    </row>
    <row r="448" spans="1:11" s="9" customFormat="1" ht="51.95" customHeight="1">
      <c r="A448" s="8" t="s">
        <v>699</v>
      </c>
      <c r="B448" s="8" t="s">
        <v>2</v>
      </c>
      <c r="C448" s="8" t="s">
        <v>362</v>
      </c>
      <c r="D448" s="8" t="s">
        <v>583</v>
      </c>
      <c r="E448" s="8" t="s">
        <v>620</v>
      </c>
      <c r="F448" s="35">
        <v>40360</v>
      </c>
      <c r="G448" s="35">
        <v>40724</v>
      </c>
      <c r="H448" s="43">
        <v>23954</v>
      </c>
      <c r="I448" s="43">
        <v>12336</v>
      </c>
      <c r="J448" s="43">
        <v>36290</v>
      </c>
      <c r="K448" s="4"/>
    </row>
    <row r="449" spans="1:11" s="9" customFormat="1" ht="51.95" customHeight="1">
      <c r="A449" s="8" t="s">
        <v>699</v>
      </c>
      <c r="B449" s="8" t="s">
        <v>2</v>
      </c>
      <c r="C449" s="8" t="s">
        <v>362</v>
      </c>
      <c r="D449" s="8" t="s">
        <v>199</v>
      </c>
      <c r="E449" s="8" t="s">
        <v>61</v>
      </c>
      <c r="F449" s="35">
        <v>40360</v>
      </c>
      <c r="G449" s="35">
        <v>40724</v>
      </c>
      <c r="H449" s="43">
        <v>21601</v>
      </c>
      <c r="I449" s="43">
        <v>10909</v>
      </c>
      <c r="J449" s="43">
        <v>32510</v>
      </c>
      <c r="K449" s="4"/>
    </row>
    <row r="450" spans="1:11" s="9" customFormat="1" ht="51.95" customHeight="1">
      <c r="A450" s="8" t="s">
        <v>699</v>
      </c>
      <c r="B450" s="8" t="s">
        <v>2</v>
      </c>
      <c r="C450" s="8" t="s">
        <v>362</v>
      </c>
      <c r="D450" s="8" t="s">
        <v>108</v>
      </c>
      <c r="E450" s="8" t="s">
        <v>198</v>
      </c>
      <c r="F450" s="35">
        <v>40422</v>
      </c>
      <c r="G450" s="35">
        <v>40786</v>
      </c>
      <c r="H450" s="43">
        <v>54080</v>
      </c>
      <c r="I450" s="43">
        <v>28121</v>
      </c>
      <c r="J450" s="43">
        <v>82201</v>
      </c>
      <c r="K450" s="4"/>
    </row>
    <row r="451" spans="1:11" s="9" customFormat="1" ht="51.95" customHeight="1">
      <c r="A451" s="8" t="s">
        <v>699</v>
      </c>
      <c r="B451" s="8" t="s">
        <v>2</v>
      </c>
      <c r="C451" s="8" t="s">
        <v>362</v>
      </c>
      <c r="D451" s="8" t="s">
        <v>200</v>
      </c>
      <c r="E451" s="8" t="s">
        <v>622</v>
      </c>
      <c r="F451" s="35">
        <v>40405</v>
      </c>
      <c r="G451" s="35">
        <v>40633</v>
      </c>
      <c r="H451" s="43">
        <v>7667</v>
      </c>
      <c r="I451" s="43">
        <v>3872</v>
      </c>
      <c r="J451" s="43">
        <v>11539</v>
      </c>
      <c r="K451" s="4"/>
    </row>
    <row r="452" spans="1:11" s="9" customFormat="1" ht="51.95" customHeight="1">
      <c r="A452" s="8" t="s">
        <v>699</v>
      </c>
      <c r="B452" s="8" t="s">
        <v>2</v>
      </c>
      <c r="C452" s="8" t="s">
        <v>362</v>
      </c>
      <c r="D452" s="8" t="s">
        <v>200</v>
      </c>
      <c r="E452" s="8" t="s">
        <v>622</v>
      </c>
      <c r="F452" s="35">
        <v>40634</v>
      </c>
      <c r="G452" s="35">
        <v>40953</v>
      </c>
      <c r="H452" s="43">
        <v>10936</v>
      </c>
      <c r="I452" s="43">
        <v>5523</v>
      </c>
      <c r="J452" s="43">
        <v>16459</v>
      </c>
      <c r="K452" s="4"/>
    </row>
    <row r="453" spans="1:11" s="9" customFormat="1" ht="51.95" customHeight="1">
      <c r="A453" s="8" t="s">
        <v>699</v>
      </c>
      <c r="B453" s="8" t="s">
        <v>2</v>
      </c>
      <c r="C453" s="8" t="s">
        <v>362</v>
      </c>
      <c r="D453" s="8" t="s">
        <v>199</v>
      </c>
      <c r="E453" s="8" t="s">
        <v>447</v>
      </c>
      <c r="F453" s="35">
        <v>40330</v>
      </c>
      <c r="G453" s="35">
        <v>40694</v>
      </c>
      <c r="H453" s="43">
        <v>108594</v>
      </c>
      <c r="I453" s="43">
        <v>54840</v>
      </c>
      <c r="J453" s="43">
        <v>163434</v>
      </c>
      <c r="K453" s="4"/>
    </row>
    <row r="454" spans="1:11" s="9" customFormat="1" ht="51.95" customHeight="1">
      <c r="A454" s="8" t="s">
        <v>699</v>
      </c>
      <c r="B454" s="8" t="s">
        <v>2</v>
      </c>
      <c r="C454" s="8" t="s">
        <v>362</v>
      </c>
      <c r="D454" s="8" t="s">
        <v>214</v>
      </c>
      <c r="E454" s="8" t="s">
        <v>1129</v>
      </c>
      <c r="F454" s="35">
        <v>40299</v>
      </c>
      <c r="G454" s="35">
        <v>40663</v>
      </c>
      <c r="H454" s="43">
        <v>6924</v>
      </c>
      <c r="I454" s="43">
        <v>3496</v>
      </c>
      <c r="J454" s="43">
        <v>10420</v>
      </c>
      <c r="K454" s="4"/>
    </row>
    <row r="455" spans="1:11" s="9" customFormat="1" ht="51.95" customHeight="1">
      <c r="A455" s="8" t="s">
        <v>699</v>
      </c>
      <c r="B455" s="8" t="s">
        <v>2</v>
      </c>
      <c r="C455" s="8" t="s">
        <v>362</v>
      </c>
      <c r="D455" s="8" t="s">
        <v>583</v>
      </c>
      <c r="E455" s="8" t="s">
        <v>620</v>
      </c>
      <c r="F455" s="35">
        <v>40360</v>
      </c>
      <c r="G455" s="35">
        <v>40724</v>
      </c>
      <c r="H455" s="43">
        <v>19487</v>
      </c>
      <c r="I455" s="43">
        <v>10036</v>
      </c>
      <c r="J455" s="43">
        <v>29523</v>
      </c>
      <c r="K455" s="4"/>
    </row>
    <row r="456" spans="1:11" s="9" customFormat="1" ht="51.95" customHeight="1">
      <c r="A456" s="8" t="s">
        <v>699</v>
      </c>
      <c r="B456" s="8" t="s">
        <v>2</v>
      </c>
      <c r="C456" s="8" t="s">
        <v>362</v>
      </c>
      <c r="D456" s="8" t="s">
        <v>164</v>
      </c>
      <c r="E456" s="8" t="s">
        <v>1130</v>
      </c>
      <c r="F456" s="35">
        <v>40406</v>
      </c>
      <c r="G456" s="35">
        <v>40770</v>
      </c>
      <c r="H456" s="43">
        <v>195211</v>
      </c>
      <c r="I456" s="43">
        <v>100534</v>
      </c>
      <c r="J456" s="43">
        <v>295745</v>
      </c>
      <c r="K456" s="4"/>
    </row>
    <row r="457" spans="1:11" s="9" customFormat="1" ht="51.95" customHeight="1">
      <c r="A457" s="8" t="s">
        <v>699</v>
      </c>
      <c r="B457" s="8" t="s">
        <v>2</v>
      </c>
      <c r="C457" s="8" t="s">
        <v>362</v>
      </c>
      <c r="D457" s="8" t="s">
        <v>214</v>
      </c>
      <c r="E457" s="8" t="s">
        <v>444</v>
      </c>
      <c r="F457" s="35">
        <v>40391</v>
      </c>
      <c r="G457" s="35">
        <v>40755</v>
      </c>
      <c r="H457" s="43">
        <v>23700</v>
      </c>
      <c r="I457" s="43">
        <v>12087</v>
      </c>
      <c r="J457" s="43">
        <v>35787</v>
      </c>
      <c r="K457" s="4"/>
    </row>
    <row r="458" spans="1:11" s="9" customFormat="1" ht="51.95" customHeight="1">
      <c r="A458" s="8" t="s">
        <v>699</v>
      </c>
      <c r="B458" s="8" t="s">
        <v>2</v>
      </c>
      <c r="C458" s="8" t="s">
        <v>362</v>
      </c>
      <c r="D458" s="8" t="s">
        <v>618</v>
      </c>
      <c r="E458" s="8" t="s">
        <v>619</v>
      </c>
      <c r="F458" s="35">
        <v>40360</v>
      </c>
      <c r="G458" s="35">
        <v>40724</v>
      </c>
      <c r="H458" s="43">
        <v>249225</v>
      </c>
      <c r="I458" s="43">
        <v>125858</v>
      </c>
      <c r="J458" s="43">
        <v>375083</v>
      </c>
      <c r="K458" s="4"/>
    </row>
    <row r="459" spans="1:11" s="9" customFormat="1" ht="51.95" customHeight="1">
      <c r="A459" s="8" t="s">
        <v>699</v>
      </c>
      <c r="B459" s="8" t="s">
        <v>2</v>
      </c>
      <c r="C459" s="8" t="s">
        <v>362</v>
      </c>
      <c r="D459" s="8" t="s">
        <v>115</v>
      </c>
      <c r="E459" s="8" t="s">
        <v>448</v>
      </c>
      <c r="F459" s="35">
        <v>39995</v>
      </c>
      <c r="G459" s="35">
        <v>40543</v>
      </c>
      <c r="H459" s="43">
        <v>43912</v>
      </c>
      <c r="I459" s="43">
        <v>22175</v>
      </c>
      <c r="J459" s="43">
        <v>66087</v>
      </c>
      <c r="K459" s="4"/>
    </row>
    <row r="460" spans="1:11" s="9" customFormat="1" ht="51.95" customHeight="1">
      <c r="A460" s="8" t="s">
        <v>699</v>
      </c>
      <c r="B460" s="8" t="s">
        <v>2</v>
      </c>
      <c r="C460" s="8" t="s">
        <v>362</v>
      </c>
      <c r="D460" s="8" t="s">
        <v>199</v>
      </c>
      <c r="E460" s="8" t="s">
        <v>447</v>
      </c>
      <c r="F460" s="35">
        <v>40330</v>
      </c>
      <c r="G460" s="35">
        <v>40694</v>
      </c>
      <c r="H460" s="43">
        <v>8692</v>
      </c>
      <c r="I460" s="43">
        <v>4389</v>
      </c>
      <c r="J460" s="43">
        <v>13081</v>
      </c>
      <c r="K460" s="4"/>
    </row>
    <row r="461" spans="1:11" s="9" customFormat="1" ht="51.95" customHeight="1">
      <c r="A461" s="8" t="s">
        <v>699</v>
      </c>
      <c r="B461" s="8" t="s">
        <v>2</v>
      </c>
      <c r="C461" s="8" t="s">
        <v>362</v>
      </c>
      <c r="D461" s="8" t="s">
        <v>199</v>
      </c>
      <c r="E461" s="8" t="s">
        <v>623</v>
      </c>
      <c r="F461" s="35">
        <v>40391</v>
      </c>
      <c r="G461" s="35">
        <v>41121</v>
      </c>
      <c r="H461" s="43">
        <v>64658</v>
      </c>
      <c r="I461" s="43">
        <v>33299</v>
      </c>
      <c r="J461" s="43">
        <v>97957</v>
      </c>
      <c r="K461" s="4"/>
    </row>
    <row r="462" spans="1:11" s="9" customFormat="1" ht="51.95" customHeight="1">
      <c r="A462" s="8" t="s">
        <v>699</v>
      </c>
      <c r="B462" s="8" t="s">
        <v>2</v>
      </c>
      <c r="C462" s="8" t="s">
        <v>362</v>
      </c>
      <c r="D462" s="8" t="s">
        <v>199</v>
      </c>
      <c r="E462" s="8" t="s">
        <v>621</v>
      </c>
      <c r="F462" s="35">
        <v>40269</v>
      </c>
      <c r="G462" s="35">
        <v>40633</v>
      </c>
      <c r="H462" s="43">
        <v>126136</v>
      </c>
      <c r="I462" s="43">
        <v>63699</v>
      </c>
      <c r="J462" s="43">
        <v>189835</v>
      </c>
      <c r="K462" s="4"/>
    </row>
    <row r="463" spans="1:11" s="9" customFormat="1" ht="51.95" customHeight="1">
      <c r="A463" s="8" t="s">
        <v>699</v>
      </c>
      <c r="B463" s="8" t="s">
        <v>2</v>
      </c>
      <c r="C463" s="8" t="s">
        <v>362</v>
      </c>
      <c r="D463" s="8" t="s">
        <v>108</v>
      </c>
      <c r="E463" s="8" t="s">
        <v>198</v>
      </c>
      <c r="F463" s="35">
        <v>40057</v>
      </c>
      <c r="G463" s="35">
        <v>40421</v>
      </c>
      <c r="H463" s="43">
        <v>90000</v>
      </c>
      <c r="I463" s="43">
        <v>46800</v>
      </c>
      <c r="J463" s="43">
        <v>136800</v>
      </c>
      <c r="K463" s="4"/>
    </row>
    <row r="464" spans="1:11" s="9" customFormat="1" ht="51.95" customHeight="1">
      <c r="A464" s="8" t="s">
        <v>699</v>
      </c>
      <c r="B464" s="8" t="s">
        <v>2</v>
      </c>
      <c r="C464" s="8" t="s">
        <v>362</v>
      </c>
      <c r="D464" s="8" t="s">
        <v>445</v>
      </c>
      <c r="E464" s="8" t="s">
        <v>446</v>
      </c>
      <c r="F464" s="35">
        <v>40360</v>
      </c>
      <c r="G464" s="35">
        <v>40724</v>
      </c>
      <c r="H464" s="43">
        <v>13365</v>
      </c>
      <c r="I464" s="43">
        <v>6950</v>
      </c>
      <c r="J464" s="43">
        <v>20315</v>
      </c>
      <c r="K464" s="4"/>
    </row>
    <row r="465" spans="1:11" s="9" customFormat="1" ht="51.95" customHeight="1">
      <c r="A465" s="8" t="s">
        <v>699</v>
      </c>
      <c r="B465" s="8" t="s">
        <v>2</v>
      </c>
      <c r="C465" s="8" t="s">
        <v>204</v>
      </c>
      <c r="D465" s="8" t="s">
        <v>276</v>
      </c>
      <c r="E465" s="8" t="s">
        <v>449</v>
      </c>
      <c r="F465" s="35">
        <v>40664</v>
      </c>
      <c r="G465" s="35">
        <v>41394</v>
      </c>
      <c r="H465" s="43">
        <v>250000</v>
      </c>
      <c r="I465" s="43">
        <v>126250</v>
      </c>
      <c r="J465" s="43">
        <v>376250</v>
      </c>
      <c r="K465" s="4"/>
    </row>
    <row r="466" spans="1:11" s="9" customFormat="1" ht="51.95" customHeight="1">
      <c r="A466" s="8" t="s">
        <v>699</v>
      </c>
      <c r="B466" s="8" t="s">
        <v>112</v>
      </c>
      <c r="C466" s="8" t="s">
        <v>624</v>
      </c>
      <c r="D466" s="8" t="s">
        <v>199</v>
      </c>
      <c r="E466" s="8" t="s">
        <v>625</v>
      </c>
      <c r="F466" s="35">
        <v>40427</v>
      </c>
      <c r="G466" s="35">
        <v>40608</v>
      </c>
      <c r="H466" s="43">
        <v>5378</v>
      </c>
      <c r="I466" s="43">
        <v>2716</v>
      </c>
      <c r="J466" s="43">
        <v>8094</v>
      </c>
      <c r="K466" s="4"/>
    </row>
    <row r="467" spans="1:11" s="9" customFormat="1" ht="51.95" customHeight="1">
      <c r="A467" s="8" t="s">
        <v>699</v>
      </c>
      <c r="B467" s="8" t="s">
        <v>113</v>
      </c>
      <c r="C467" s="8" t="s">
        <v>1131</v>
      </c>
      <c r="D467" s="8" t="s">
        <v>199</v>
      </c>
      <c r="E467" s="8" t="s">
        <v>1132</v>
      </c>
      <c r="F467" s="35">
        <v>40238</v>
      </c>
      <c r="G467" s="35">
        <v>40602</v>
      </c>
      <c r="H467" s="43">
        <v>13201</v>
      </c>
      <c r="I467" s="43">
        <v>6799</v>
      </c>
      <c r="J467" s="43">
        <v>20000</v>
      </c>
      <c r="K467" s="4"/>
    </row>
    <row r="468" spans="1:11" s="9" customFormat="1" ht="51.95" customHeight="1">
      <c r="A468" s="8" t="s">
        <v>699</v>
      </c>
      <c r="B468" s="8" t="s">
        <v>113</v>
      </c>
      <c r="C468" s="8" t="s">
        <v>114</v>
      </c>
      <c r="D468" s="8" t="s">
        <v>115</v>
      </c>
      <c r="E468" s="8" t="s">
        <v>626</v>
      </c>
      <c r="F468" s="35">
        <v>40422</v>
      </c>
      <c r="G468" s="35">
        <v>40786</v>
      </c>
      <c r="H468" s="43">
        <v>210808</v>
      </c>
      <c r="I468" s="43">
        <v>106458</v>
      </c>
      <c r="J468" s="43">
        <v>317266</v>
      </c>
      <c r="K468" s="4"/>
    </row>
    <row r="469" spans="1:11" s="9" customFormat="1" ht="51.95" customHeight="1">
      <c r="A469" s="8" t="s">
        <v>699</v>
      </c>
      <c r="B469" s="8" t="s">
        <v>113</v>
      </c>
      <c r="C469" s="8" t="s">
        <v>114</v>
      </c>
      <c r="D469" s="8" t="s">
        <v>170</v>
      </c>
      <c r="E469" s="8" t="s">
        <v>62</v>
      </c>
      <c r="F469" s="35">
        <v>40634</v>
      </c>
      <c r="G469" s="35">
        <v>40999</v>
      </c>
      <c r="H469" s="43">
        <v>39015</v>
      </c>
      <c r="I469" s="43">
        <v>19703</v>
      </c>
      <c r="J469" s="43">
        <v>58718</v>
      </c>
      <c r="K469" s="4"/>
    </row>
    <row r="470" spans="1:11" s="9" customFormat="1" ht="51.95" customHeight="1">
      <c r="A470" s="8" t="s">
        <v>699</v>
      </c>
      <c r="B470" s="8" t="s">
        <v>450</v>
      </c>
      <c r="C470" s="8" t="s">
        <v>361</v>
      </c>
      <c r="D470" s="8" t="s">
        <v>1133</v>
      </c>
      <c r="E470" s="8" t="s">
        <v>1134</v>
      </c>
      <c r="F470" s="35">
        <v>40452</v>
      </c>
      <c r="G470" s="35">
        <v>40908</v>
      </c>
      <c r="H470" s="43">
        <v>100600</v>
      </c>
      <c r="I470" s="43">
        <v>52060</v>
      </c>
      <c r="J470" s="43">
        <v>152660</v>
      </c>
      <c r="K470" s="4"/>
    </row>
    <row r="471" spans="1:11" s="9" customFormat="1" ht="51.95" customHeight="1">
      <c r="A471" s="8" t="s">
        <v>699</v>
      </c>
      <c r="B471" s="8" t="s">
        <v>450</v>
      </c>
      <c r="C471" s="8" t="s">
        <v>361</v>
      </c>
      <c r="D471" s="8" t="s">
        <v>1133</v>
      </c>
      <c r="E471" s="8" t="s">
        <v>1135</v>
      </c>
      <c r="F471" s="35">
        <v>39933</v>
      </c>
      <c r="G471" s="35">
        <v>40451</v>
      </c>
      <c r="H471" s="43">
        <v>37332</v>
      </c>
      <c r="I471" s="43">
        <v>18853</v>
      </c>
      <c r="J471" s="43">
        <v>56185</v>
      </c>
      <c r="K471" s="4"/>
    </row>
    <row r="472" spans="1:11" s="9" customFormat="1" ht="51.95" customHeight="1">
      <c r="A472" s="8" t="s">
        <v>699</v>
      </c>
      <c r="B472" s="8" t="s">
        <v>450</v>
      </c>
      <c r="C472" s="8" t="s">
        <v>627</v>
      </c>
      <c r="D472" s="8" t="s">
        <v>221</v>
      </c>
      <c r="E472" s="8" t="s">
        <v>1136</v>
      </c>
      <c r="F472" s="35">
        <v>40449</v>
      </c>
      <c r="G472" s="35">
        <v>40786</v>
      </c>
      <c r="H472" s="43">
        <v>50000</v>
      </c>
      <c r="I472" s="43">
        <v>25834</v>
      </c>
      <c r="J472" s="43">
        <v>75834</v>
      </c>
      <c r="K472" s="4"/>
    </row>
    <row r="473" spans="1:11" s="9" customFormat="1" ht="51.95" customHeight="1">
      <c r="A473" s="8" t="s">
        <v>699</v>
      </c>
      <c r="B473" s="8" t="s">
        <v>201</v>
      </c>
      <c r="C473" s="8" t="s">
        <v>1137</v>
      </c>
      <c r="D473" s="8" t="s">
        <v>264</v>
      </c>
      <c r="E473" s="8" t="s">
        <v>1139</v>
      </c>
      <c r="F473" s="35">
        <v>40664</v>
      </c>
      <c r="G473" s="35">
        <v>40786</v>
      </c>
      <c r="H473" s="43">
        <v>14981</v>
      </c>
      <c r="I473" s="43">
        <v>5019</v>
      </c>
      <c r="J473" s="43">
        <v>20000</v>
      </c>
      <c r="K473" s="4"/>
    </row>
    <row r="474" spans="1:11" s="9" customFormat="1" ht="51.95" customHeight="1">
      <c r="A474" s="8" t="s">
        <v>699</v>
      </c>
      <c r="B474" s="8" t="s">
        <v>201</v>
      </c>
      <c r="C474" s="8" t="s">
        <v>1137</v>
      </c>
      <c r="D474" s="8" t="s">
        <v>264</v>
      </c>
      <c r="E474" s="8" t="s">
        <v>1138</v>
      </c>
      <c r="F474" s="35">
        <v>40543</v>
      </c>
      <c r="G474" s="35">
        <v>40633</v>
      </c>
      <c r="H474" s="43">
        <v>7491</v>
      </c>
      <c r="I474" s="43">
        <v>2509</v>
      </c>
      <c r="J474" s="43">
        <v>10000</v>
      </c>
      <c r="K474" s="4"/>
    </row>
    <row r="475" spans="1:11" s="9" customFormat="1" ht="51.95" customHeight="1">
      <c r="A475" s="8" t="s">
        <v>699</v>
      </c>
      <c r="B475" s="8" t="s">
        <v>201</v>
      </c>
      <c r="C475" s="8" t="s">
        <v>116</v>
      </c>
      <c r="D475" s="8" t="s">
        <v>188</v>
      </c>
      <c r="E475" s="8" t="s">
        <v>451</v>
      </c>
      <c r="F475" s="35">
        <v>40360</v>
      </c>
      <c r="G475" s="35">
        <v>40724</v>
      </c>
      <c r="H475" s="43">
        <v>604402</v>
      </c>
      <c r="I475" s="43">
        <v>47560</v>
      </c>
      <c r="J475" s="43">
        <v>651962</v>
      </c>
      <c r="K475" s="4"/>
    </row>
    <row r="476" spans="1:11" s="9" customFormat="1" ht="51.95" customHeight="1">
      <c r="A476" s="8" t="s">
        <v>699</v>
      </c>
      <c r="B476" s="8" t="s">
        <v>201</v>
      </c>
      <c r="C476" s="8" t="s">
        <v>452</v>
      </c>
      <c r="D476" s="8" t="s">
        <v>453</v>
      </c>
      <c r="E476" s="8" t="s">
        <v>454</v>
      </c>
      <c r="F476" s="35">
        <v>40451</v>
      </c>
      <c r="G476" s="35">
        <v>40967</v>
      </c>
      <c r="H476" s="43">
        <v>52312</v>
      </c>
      <c r="I476" s="43">
        <v>15641</v>
      </c>
      <c r="J476" s="43">
        <v>67953</v>
      </c>
      <c r="K476" s="4"/>
    </row>
    <row r="477" spans="1:11" s="9" customFormat="1" ht="51.95" customHeight="1">
      <c r="A477" s="8" t="s">
        <v>699</v>
      </c>
      <c r="B477" s="8" t="s">
        <v>201</v>
      </c>
      <c r="C477" s="8" t="s">
        <v>452</v>
      </c>
      <c r="D477" s="8" t="s">
        <v>458</v>
      </c>
      <c r="E477" s="8" t="s">
        <v>628</v>
      </c>
      <c r="F477" s="35">
        <v>40452</v>
      </c>
      <c r="G477" s="35">
        <v>40816</v>
      </c>
      <c r="H477" s="43">
        <v>61585</v>
      </c>
      <c r="I477" s="43">
        <v>18414</v>
      </c>
      <c r="J477" s="43">
        <v>79999</v>
      </c>
      <c r="K477" s="4"/>
    </row>
    <row r="478" spans="1:11" s="9" customFormat="1" ht="51.95" customHeight="1">
      <c r="A478" s="8" t="s">
        <v>699</v>
      </c>
      <c r="B478" s="8" t="s">
        <v>201</v>
      </c>
      <c r="C478" s="8" t="s">
        <v>629</v>
      </c>
      <c r="D478" s="8" t="s">
        <v>1140</v>
      </c>
      <c r="E478" s="8" t="s">
        <v>1141</v>
      </c>
      <c r="F478" s="35">
        <v>40452</v>
      </c>
      <c r="G478" s="35">
        <v>40908</v>
      </c>
      <c r="H478" s="43">
        <v>15625</v>
      </c>
      <c r="I478" s="43">
        <v>0</v>
      </c>
      <c r="J478" s="43">
        <v>15625</v>
      </c>
      <c r="K478" s="4"/>
    </row>
    <row r="479" spans="1:11" s="9" customFormat="1" ht="51.95" customHeight="1">
      <c r="A479" s="8" t="s">
        <v>699</v>
      </c>
      <c r="B479" s="8" t="s">
        <v>201</v>
      </c>
      <c r="C479" s="8" t="s">
        <v>629</v>
      </c>
      <c r="D479" s="8" t="s">
        <v>630</v>
      </c>
      <c r="E479" s="8" t="s">
        <v>631</v>
      </c>
      <c r="F479" s="35">
        <v>40360</v>
      </c>
      <c r="G479" s="35">
        <v>40908</v>
      </c>
      <c r="H479" s="43">
        <v>7000</v>
      </c>
      <c r="I479" s="43">
        <v>0</v>
      </c>
      <c r="J479" s="43">
        <v>7000</v>
      </c>
      <c r="K479" s="4"/>
    </row>
    <row r="480" spans="1:11" s="9" customFormat="1" ht="51.95" customHeight="1">
      <c r="A480" s="8" t="s">
        <v>699</v>
      </c>
      <c r="B480" s="8" t="s">
        <v>201</v>
      </c>
      <c r="C480" s="8" t="s">
        <v>65</v>
      </c>
      <c r="D480" s="8" t="s">
        <v>217</v>
      </c>
      <c r="E480" s="8" t="s">
        <v>1142</v>
      </c>
      <c r="F480" s="35">
        <v>40647</v>
      </c>
      <c r="G480" s="35">
        <v>40999</v>
      </c>
      <c r="H480" s="43">
        <v>150000</v>
      </c>
      <c r="I480" s="43">
        <v>78375</v>
      </c>
      <c r="J480" s="43">
        <v>228375</v>
      </c>
      <c r="K480" s="4"/>
    </row>
    <row r="481" spans="1:11" s="9" customFormat="1" ht="51.95" customHeight="1">
      <c r="A481" s="8" t="s">
        <v>699</v>
      </c>
      <c r="B481" s="8" t="s">
        <v>201</v>
      </c>
      <c r="C481" s="8" t="s">
        <v>1143</v>
      </c>
      <c r="D481" s="8" t="s">
        <v>1148</v>
      </c>
      <c r="E481" s="8" t="s">
        <v>1149</v>
      </c>
      <c r="F481" s="35">
        <v>40513</v>
      </c>
      <c r="G481" s="35">
        <v>40664</v>
      </c>
      <c r="H481" s="43">
        <v>49999</v>
      </c>
      <c r="I481" s="43">
        <v>0</v>
      </c>
      <c r="J481" s="43">
        <v>49999</v>
      </c>
      <c r="K481" s="4"/>
    </row>
    <row r="482" spans="1:11" s="9" customFormat="1" ht="51.95" customHeight="1">
      <c r="A482" s="8" t="s">
        <v>699</v>
      </c>
      <c r="B482" s="8" t="s">
        <v>201</v>
      </c>
      <c r="C482" s="8" t="s">
        <v>1143</v>
      </c>
      <c r="D482" s="8" t="s">
        <v>1146</v>
      </c>
      <c r="E482" s="8" t="s">
        <v>1147</v>
      </c>
      <c r="F482" s="35">
        <v>40238</v>
      </c>
      <c r="G482" s="35">
        <v>40602</v>
      </c>
      <c r="H482" s="43">
        <v>7801</v>
      </c>
      <c r="I482" s="43">
        <v>0</v>
      </c>
      <c r="J482" s="43">
        <v>7801</v>
      </c>
      <c r="K482" s="4"/>
    </row>
    <row r="483" spans="1:11" s="9" customFormat="1" ht="51.95" customHeight="1">
      <c r="A483" s="8" t="s">
        <v>699</v>
      </c>
      <c r="B483" s="8" t="s">
        <v>201</v>
      </c>
      <c r="C483" s="8" t="s">
        <v>1143</v>
      </c>
      <c r="D483" s="8" t="s">
        <v>1144</v>
      </c>
      <c r="E483" s="8" t="s">
        <v>1145</v>
      </c>
      <c r="F483" s="35">
        <v>40360</v>
      </c>
      <c r="G483" s="35">
        <v>40664</v>
      </c>
      <c r="H483" s="43">
        <v>50000</v>
      </c>
      <c r="I483" s="43">
        <v>0</v>
      </c>
      <c r="J483" s="43">
        <v>50000</v>
      </c>
      <c r="K483" s="4"/>
    </row>
    <row r="484" spans="1:11" s="9" customFormat="1" ht="51.95" customHeight="1">
      <c r="A484" s="8" t="s">
        <v>699</v>
      </c>
      <c r="B484" s="8" t="s">
        <v>201</v>
      </c>
      <c r="C484" s="8" t="s">
        <v>632</v>
      </c>
      <c r="D484" s="8" t="s">
        <v>56</v>
      </c>
      <c r="E484" s="8" t="s">
        <v>633</v>
      </c>
      <c r="F484" s="35">
        <v>40360</v>
      </c>
      <c r="G484" s="35">
        <v>41090</v>
      </c>
      <c r="H484" s="43">
        <v>34799</v>
      </c>
      <c r="I484" s="43">
        <v>0</v>
      </c>
      <c r="J484" s="43">
        <v>34799</v>
      </c>
      <c r="K484" s="4"/>
    </row>
    <row r="485" spans="1:11" s="9" customFormat="1" ht="51.95" customHeight="1">
      <c r="A485" s="8" t="s">
        <v>699</v>
      </c>
      <c r="B485" s="8" t="s">
        <v>201</v>
      </c>
      <c r="C485" s="8" t="s">
        <v>632</v>
      </c>
      <c r="D485" s="8" t="s">
        <v>264</v>
      </c>
      <c r="E485" s="8" t="s">
        <v>64</v>
      </c>
      <c r="F485" s="35">
        <v>40634</v>
      </c>
      <c r="G485" s="35">
        <v>41090</v>
      </c>
      <c r="H485" s="43">
        <v>2982474</v>
      </c>
      <c r="I485" s="43">
        <v>825821</v>
      </c>
      <c r="J485" s="43">
        <v>3808295</v>
      </c>
      <c r="K485" s="4"/>
    </row>
    <row r="486" spans="1:11" s="9" customFormat="1" ht="51.95" customHeight="1">
      <c r="A486" s="8" t="s">
        <v>699</v>
      </c>
      <c r="B486" s="8" t="s">
        <v>201</v>
      </c>
      <c r="C486" s="8" t="s">
        <v>632</v>
      </c>
      <c r="D486" s="8" t="s">
        <v>264</v>
      </c>
      <c r="E486" s="8" t="s">
        <v>455</v>
      </c>
      <c r="F486" s="35">
        <v>40330</v>
      </c>
      <c r="G486" s="35">
        <v>40694</v>
      </c>
      <c r="H486" s="43">
        <v>39004</v>
      </c>
      <c r="I486" s="43">
        <v>13066</v>
      </c>
      <c r="J486" s="43">
        <v>52070</v>
      </c>
      <c r="K486" s="4"/>
    </row>
    <row r="487" spans="1:11" s="9" customFormat="1" ht="51.95" customHeight="1">
      <c r="A487" s="8" t="s">
        <v>699</v>
      </c>
      <c r="B487" s="8" t="s">
        <v>201</v>
      </c>
      <c r="C487" s="8" t="s">
        <v>632</v>
      </c>
      <c r="D487" s="8" t="s">
        <v>1150</v>
      </c>
      <c r="E487" s="8" t="s">
        <v>1151</v>
      </c>
      <c r="F487" s="35">
        <v>40231</v>
      </c>
      <c r="G487" s="35">
        <v>40595</v>
      </c>
      <c r="H487" s="43">
        <v>382862</v>
      </c>
      <c r="I487" s="43">
        <v>128259</v>
      </c>
      <c r="J487" s="43">
        <v>511121</v>
      </c>
      <c r="K487" s="4"/>
    </row>
    <row r="488" spans="1:11" s="9" customFormat="1" ht="51.95" customHeight="1">
      <c r="A488" s="8" t="s">
        <v>699</v>
      </c>
      <c r="B488" s="8" t="s">
        <v>201</v>
      </c>
      <c r="C488" s="8" t="s">
        <v>632</v>
      </c>
      <c r="D488" s="8" t="s">
        <v>264</v>
      </c>
      <c r="E488" s="8" t="s">
        <v>64</v>
      </c>
      <c r="F488" s="35">
        <v>40452</v>
      </c>
      <c r="G488" s="35">
        <v>40633</v>
      </c>
      <c r="H488" s="43">
        <v>1435723</v>
      </c>
      <c r="I488" s="43">
        <v>327921</v>
      </c>
      <c r="J488" s="43">
        <v>1763644</v>
      </c>
      <c r="K488" s="4"/>
    </row>
    <row r="489" spans="1:11" s="9" customFormat="1" ht="51.95" customHeight="1">
      <c r="A489" s="8" t="s">
        <v>699</v>
      </c>
      <c r="B489" s="8" t="s">
        <v>201</v>
      </c>
      <c r="C489" s="8" t="s">
        <v>632</v>
      </c>
      <c r="D489" s="8" t="s">
        <v>458</v>
      </c>
      <c r="E489" s="8" t="s">
        <v>634</v>
      </c>
      <c r="F489" s="35">
        <v>40360</v>
      </c>
      <c r="G489" s="35">
        <v>40724</v>
      </c>
      <c r="H489" s="43">
        <v>280899</v>
      </c>
      <c r="I489" s="43">
        <v>94101</v>
      </c>
      <c r="J489" s="43">
        <v>375000</v>
      </c>
      <c r="K489" s="4"/>
    </row>
    <row r="490" spans="1:11" s="9" customFormat="1" ht="51.95" customHeight="1">
      <c r="A490" s="8" t="s">
        <v>699</v>
      </c>
      <c r="B490" s="8" t="s">
        <v>201</v>
      </c>
      <c r="C490" s="8" t="s">
        <v>632</v>
      </c>
      <c r="D490" s="8" t="s">
        <v>264</v>
      </c>
      <c r="E490" s="8" t="s">
        <v>1152</v>
      </c>
      <c r="F490" s="35">
        <v>40360</v>
      </c>
      <c r="G490" s="35">
        <v>40816</v>
      </c>
      <c r="H490" s="43">
        <v>157350</v>
      </c>
      <c r="I490" s="43">
        <v>52712</v>
      </c>
      <c r="J490" s="43">
        <v>210062</v>
      </c>
      <c r="K490" s="4"/>
    </row>
    <row r="491" spans="1:11" s="9" customFormat="1" ht="51.95" customHeight="1">
      <c r="A491" s="8" t="s">
        <v>699</v>
      </c>
      <c r="B491" s="8" t="s">
        <v>201</v>
      </c>
      <c r="C491" s="8" t="s">
        <v>632</v>
      </c>
      <c r="D491" s="8" t="s">
        <v>264</v>
      </c>
      <c r="E491" s="8" t="s">
        <v>1152</v>
      </c>
      <c r="F491" s="35">
        <v>40544</v>
      </c>
      <c r="G491" s="35">
        <v>40724</v>
      </c>
      <c r="H491" s="43">
        <v>103832</v>
      </c>
      <c r="I491" s="43">
        <v>34784</v>
      </c>
      <c r="J491" s="43">
        <v>138616</v>
      </c>
      <c r="K491" s="4"/>
    </row>
    <row r="492" spans="1:11" s="9" customFormat="1" ht="51.95" customHeight="1">
      <c r="A492" s="8" t="s">
        <v>699</v>
      </c>
      <c r="B492" s="8" t="s">
        <v>201</v>
      </c>
      <c r="C492" s="8" t="s">
        <v>632</v>
      </c>
      <c r="D492" s="8" t="s">
        <v>1396</v>
      </c>
      <c r="E492" s="8" t="s">
        <v>1153</v>
      </c>
      <c r="F492" s="35">
        <v>40452</v>
      </c>
      <c r="G492" s="35">
        <v>41182</v>
      </c>
      <c r="H492" s="43">
        <v>889807</v>
      </c>
      <c r="I492" s="43">
        <v>266052</v>
      </c>
      <c r="J492" s="43">
        <v>1155859</v>
      </c>
      <c r="K492" s="4"/>
    </row>
    <row r="493" spans="1:11" s="9" customFormat="1" ht="51.95" customHeight="1">
      <c r="A493" s="8" t="s">
        <v>699</v>
      </c>
      <c r="B493" s="8" t="s">
        <v>201</v>
      </c>
      <c r="C493" s="8" t="s">
        <v>632</v>
      </c>
      <c r="D493" s="8" t="s">
        <v>264</v>
      </c>
      <c r="E493" s="8" t="s">
        <v>1152</v>
      </c>
      <c r="F493" s="35">
        <v>40360</v>
      </c>
      <c r="G493" s="35">
        <v>40724</v>
      </c>
      <c r="H493" s="43">
        <v>250937</v>
      </c>
      <c r="I493" s="43">
        <v>84064</v>
      </c>
      <c r="J493" s="43">
        <v>335001</v>
      </c>
      <c r="K493" s="4"/>
    </row>
    <row r="494" spans="1:11" s="9" customFormat="1" ht="51.95" customHeight="1">
      <c r="A494" s="8" t="s">
        <v>699</v>
      </c>
      <c r="B494" s="8" t="s">
        <v>201</v>
      </c>
      <c r="C494" s="8" t="s">
        <v>632</v>
      </c>
      <c r="D494" s="8" t="s">
        <v>456</v>
      </c>
      <c r="E494" s="8" t="s">
        <v>457</v>
      </c>
      <c r="F494" s="35">
        <v>40360</v>
      </c>
      <c r="G494" s="35">
        <v>40724</v>
      </c>
      <c r="H494" s="43">
        <v>4619</v>
      </c>
      <c r="I494" s="43">
        <v>1381</v>
      </c>
      <c r="J494" s="43">
        <v>6000</v>
      </c>
      <c r="K494" s="4"/>
    </row>
    <row r="495" spans="1:11" s="9" customFormat="1" ht="51.95" customHeight="1">
      <c r="A495" s="8" t="s">
        <v>699</v>
      </c>
      <c r="B495" s="8" t="s">
        <v>201</v>
      </c>
      <c r="C495" s="8" t="s">
        <v>141</v>
      </c>
      <c r="D495" s="8" t="s">
        <v>140</v>
      </c>
      <c r="E495" s="8" t="s">
        <v>636</v>
      </c>
      <c r="F495" s="35">
        <v>40422</v>
      </c>
      <c r="G495" s="35">
        <v>40786</v>
      </c>
      <c r="H495" s="43">
        <v>18382</v>
      </c>
      <c r="I495" s="43">
        <v>6434</v>
      </c>
      <c r="J495" s="43">
        <v>24816</v>
      </c>
      <c r="K495" s="4"/>
    </row>
    <row r="496" spans="1:11" s="9" customFormat="1" ht="51.95" customHeight="1">
      <c r="A496" s="8" t="s">
        <v>699</v>
      </c>
      <c r="B496" s="8" t="s">
        <v>201</v>
      </c>
      <c r="C496" s="8" t="s">
        <v>141</v>
      </c>
      <c r="D496" s="8" t="s">
        <v>140</v>
      </c>
      <c r="E496" s="8" t="s">
        <v>635</v>
      </c>
      <c r="F496" s="35">
        <v>40422</v>
      </c>
      <c r="G496" s="35">
        <v>40786</v>
      </c>
      <c r="H496" s="43">
        <v>51702</v>
      </c>
      <c r="I496" s="43">
        <v>18096</v>
      </c>
      <c r="J496" s="43">
        <v>69798</v>
      </c>
      <c r="K496" s="4"/>
    </row>
    <row r="497" spans="1:11" s="9" customFormat="1" ht="51.95" customHeight="1">
      <c r="A497" s="8" t="s">
        <v>699</v>
      </c>
      <c r="B497" s="8" t="s">
        <v>201</v>
      </c>
      <c r="C497" s="8" t="s">
        <v>141</v>
      </c>
      <c r="D497" s="8" t="s">
        <v>140</v>
      </c>
      <c r="E497" s="8" t="s">
        <v>63</v>
      </c>
      <c r="F497" s="35">
        <v>40179</v>
      </c>
      <c r="G497" s="35">
        <v>40724</v>
      </c>
      <c r="H497" s="43">
        <v>84489</v>
      </c>
      <c r="I497" s="43">
        <v>0</v>
      </c>
      <c r="J497" s="43">
        <v>84489</v>
      </c>
      <c r="K497" s="4"/>
    </row>
    <row r="498" spans="1:11" s="9" customFormat="1" ht="51.95" customHeight="1">
      <c r="A498" s="8" t="s">
        <v>699</v>
      </c>
      <c r="B498" s="8" t="s">
        <v>201</v>
      </c>
      <c r="C498" s="8" t="s">
        <v>141</v>
      </c>
      <c r="D498" s="8" t="s">
        <v>1155</v>
      </c>
      <c r="E498" s="8" t="s">
        <v>1156</v>
      </c>
      <c r="F498" s="35">
        <v>40360</v>
      </c>
      <c r="G498" s="35">
        <v>40724</v>
      </c>
      <c r="H498" s="43">
        <v>34736</v>
      </c>
      <c r="I498" s="43">
        <v>0</v>
      </c>
      <c r="J498" s="43">
        <v>34736</v>
      </c>
      <c r="K498" s="4"/>
    </row>
    <row r="499" spans="1:11" s="9" customFormat="1" ht="51.95" customHeight="1">
      <c r="A499" s="8" t="s">
        <v>699</v>
      </c>
      <c r="B499" s="8" t="s">
        <v>201</v>
      </c>
      <c r="C499" s="8" t="s">
        <v>141</v>
      </c>
      <c r="D499" s="8" t="s">
        <v>140</v>
      </c>
      <c r="E499" s="8" t="s">
        <v>1154</v>
      </c>
      <c r="F499" s="35">
        <v>40422</v>
      </c>
      <c r="G499" s="35">
        <v>41517</v>
      </c>
      <c r="H499" s="43">
        <v>172650</v>
      </c>
      <c r="I499" s="43">
        <v>90081</v>
      </c>
      <c r="J499" s="43">
        <v>262731</v>
      </c>
      <c r="K499" s="4"/>
    </row>
    <row r="500" spans="1:11" s="9" customFormat="1" ht="51.95" customHeight="1">
      <c r="A500" s="8" t="s">
        <v>699</v>
      </c>
      <c r="B500" s="8" t="s">
        <v>117</v>
      </c>
      <c r="C500" s="8" t="s">
        <v>1157</v>
      </c>
      <c r="D500" s="8" t="s">
        <v>115</v>
      </c>
      <c r="E500" s="8" t="s">
        <v>1158</v>
      </c>
      <c r="F500" s="35">
        <v>40532</v>
      </c>
      <c r="G500" s="35">
        <v>41152</v>
      </c>
      <c r="H500" s="43">
        <v>0</v>
      </c>
      <c r="I500" s="43">
        <v>0</v>
      </c>
      <c r="J500" s="43">
        <v>0</v>
      </c>
      <c r="K500" s="4"/>
    </row>
    <row r="501" spans="1:11" s="9" customFormat="1" ht="51.95" customHeight="1">
      <c r="A501" s="8" t="s">
        <v>699</v>
      </c>
      <c r="B501" s="8" t="s">
        <v>117</v>
      </c>
      <c r="C501" s="8" t="s">
        <v>1157</v>
      </c>
      <c r="D501" s="8" t="s">
        <v>115</v>
      </c>
      <c r="E501" s="8" t="s">
        <v>1159</v>
      </c>
      <c r="F501" s="35">
        <v>40532</v>
      </c>
      <c r="G501" s="35">
        <v>41152</v>
      </c>
      <c r="H501" s="43">
        <v>0</v>
      </c>
      <c r="I501" s="43">
        <v>0</v>
      </c>
      <c r="J501" s="43">
        <v>0</v>
      </c>
      <c r="K501" s="4"/>
    </row>
    <row r="502" spans="1:11" s="9" customFormat="1" ht="51.95" customHeight="1">
      <c r="A502" s="8" t="s">
        <v>699</v>
      </c>
      <c r="B502" s="8" t="s">
        <v>117</v>
      </c>
      <c r="C502" s="8" t="s">
        <v>637</v>
      </c>
      <c r="D502" s="8" t="s">
        <v>638</v>
      </c>
      <c r="E502" s="8" t="s">
        <v>1160</v>
      </c>
      <c r="F502" s="35">
        <v>40451</v>
      </c>
      <c r="G502" s="35">
        <v>40815</v>
      </c>
      <c r="H502" s="43">
        <v>114827</v>
      </c>
      <c r="I502" s="43">
        <v>59423</v>
      </c>
      <c r="J502" s="43">
        <v>174250</v>
      </c>
      <c r="K502" s="4"/>
    </row>
    <row r="503" spans="1:11" s="9" customFormat="1" ht="51.95" customHeight="1">
      <c r="A503" s="8" t="s">
        <v>699</v>
      </c>
      <c r="B503" s="8" t="s">
        <v>117</v>
      </c>
      <c r="C503" s="8" t="s">
        <v>637</v>
      </c>
      <c r="D503" s="8" t="s">
        <v>638</v>
      </c>
      <c r="E503" s="8" t="s">
        <v>639</v>
      </c>
      <c r="F503" s="35">
        <v>40422</v>
      </c>
      <c r="G503" s="35">
        <v>40786</v>
      </c>
      <c r="H503" s="43">
        <v>41307</v>
      </c>
      <c r="I503" s="43">
        <v>20860</v>
      </c>
      <c r="J503" s="43">
        <v>62167</v>
      </c>
      <c r="K503" s="4"/>
    </row>
    <row r="504" spans="1:11" s="9" customFormat="1" ht="51.95" customHeight="1">
      <c r="A504" s="8" t="s">
        <v>699</v>
      </c>
      <c r="B504" s="8" t="s">
        <v>118</v>
      </c>
      <c r="C504" s="8" t="s">
        <v>65</v>
      </c>
      <c r="D504" s="8" t="s">
        <v>459</v>
      </c>
      <c r="E504" s="8" t="s">
        <v>460</v>
      </c>
      <c r="F504" s="35">
        <v>40410</v>
      </c>
      <c r="G504" s="35">
        <v>40694</v>
      </c>
      <c r="H504" s="43">
        <v>61786</v>
      </c>
      <c r="I504" s="43">
        <v>31202</v>
      </c>
      <c r="J504" s="43">
        <v>92988</v>
      </c>
      <c r="K504" s="4"/>
    </row>
    <row r="505" spans="1:11" s="9" customFormat="1" ht="51.95" customHeight="1">
      <c r="A505" s="8" t="s">
        <v>699</v>
      </c>
      <c r="B505" s="8" t="s">
        <v>118</v>
      </c>
      <c r="C505" s="8" t="s">
        <v>142</v>
      </c>
      <c r="D505" s="8" t="s">
        <v>264</v>
      </c>
      <c r="E505" s="8" t="s">
        <v>1161</v>
      </c>
      <c r="F505" s="35">
        <v>40360</v>
      </c>
      <c r="G505" s="35">
        <v>40724</v>
      </c>
      <c r="H505" s="43">
        <v>39440</v>
      </c>
      <c r="I505" s="43">
        <v>13212</v>
      </c>
      <c r="J505" s="43">
        <v>52652</v>
      </c>
      <c r="K505" s="4"/>
    </row>
    <row r="506" spans="1:11" s="9" customFormat="1" ht="51.95" customHeight="1">
      <c r="A506" s="8" t="s">
        <v>699</v>
      </c>
      <c r="B506" s="8" t="s">
        <v>118</v>
      </c>
      <c r="C506" s="8" t="s">
        <v>66</v>
      </c>
      <c r="D506" s="8" t="s">
        <v>217</v>
      </c>
      <c r="E506" s="8" t="s">
        <v>67</v>
      </c>
      <c r="F506" s="35">
        <v>40269</v>
      </c>
      <c r="G506" s="35">
        <v>40633</v>
      </c>
      <c r="H506" s="43">
        <v>432487</v>
      </c>
      <c r="I506" s="43">
        <v>60829</v>
      </c>
      <c r="J506" s="43">
        <v>493316</v>
      </c>
      <c r="K506" s="4"/>
    </row>
    <row r="507" spans="1:11" s="9" customFormat="1" ht="51.95" customHeight="1">
      <c r="A507" s="8" t="s">
        <v>699</v>
      </c>
      <c r="B507" s="8" t="s">
        <v>1406</v>
      </c>
      <c r="C507" s="8" t="s">
        <v>1407</v>
      </c>
      <c r="D507" s="8" t="s">
        <v>1408</v>
      </c>
      <c r="E507" s="8" t="s">
        <v>1409</v>
      </c>
      <c r="F507" s="35">
        <v>40269</v>
      </c>
      <c r="G507" s="35">
        <v>40633</v>
      </c>
      <c r="H507" s="43">
        <v>2370</v>
      </c>
      <c r="I507" s="43">
        <v>190</v>
      </c>
      <c r="J507" s="43">
        <v>2560</v>
      </c>
      <c r="K507" s="4"/>
    </row>
    <row r="508" spans="1:11" s="9" customFormat="1" ht="51.95" customHeight="1">
      <c r="A508" s="8" t="s">
        <v>699</v>
      </c>
      <c r="B508" s="8" t="s">
        <v>146</v>
      </c>
      <c r="C508" s="8" t="s">
        <v>68</v>
      </c>
      <c r="D508" s="8" t="s">
        <v>276</v>
      </c>
      <c r="E508" s="8" t="s">
        <v>69</v>
      </c>
      <c r="F508" s="35">
        <v>40634</v>
      </c>
      <c r="G508" s="35">
        <v>40999</v>
      </c>
      <c r="H508" s="43">
        <v>250000</v>
      </c>
      <c r="I508" s="43">
        <v>126250</v>
      </c>
      <c r="J508" s="43">
        <v>376250</v>
      </c>
      <c r="K508" s="4"/>
    </row>
    <row r="509" spans="1:11" s="9" customFormat="1" ht="51.95" customHeight="1">
      <c r="A509" s="8" t="s">
        <v>699</v>
      </c>
      <c r="B509" s="8" t="s">
        <v>146</v>
      </c>
      <c r="C509" s="8" t="s">
        <v>119</v>
      </c>
      <c r="D509" s="8" t="s">
        <v>276</v>
      </c>
      <c r="E509" s="8" t="s">
        <v>1162</v>
      </c>
      <c r="F509" s="35">
        <v>40391</v>
      </c>
      <c r="G509" s="35">
        <v>40755</v>
      </c>
      <c r="H509" s="43">
        <v>1587564</v>
      </c>
      <c r="I509" s="43">
        <v>713565</v>
      </c>
      <c r="J509" s="43">
        <v>2301129</v>
      </c>
      <c r="K509" s="4"/>
    </row>
    <row r="510" spans="1:11" s="9" customFormat="1" ht="51.95" customHeight="1">
      <c r="A510" s="8" t="s">
        <v>699</v>
      </c>
      <c r="B510" s="8" t="s">
        <v>146</v>
      </c>
      <c r="C510" s="8" t="s">
        <v>119</v>
      </c>
      <c r="D510" s="8" t="s">
        <v>183</v>
      </c>
      <c r="E510" s="8" t="s">
        <v>640</v>
      </c>
      <c r="F510" s="35">
        <v>40330</v>
      </c>
      <c r="G510" s="35">
        <v>40694</v>
      </c>
      <c r="H510" s="43">
        <v>210375</v>
      </c>
      <c r="I510" s="43">
        <v>109395</v>
      </c>
      <c r="J510" s="43">
        <v>319770</v>
      </c>
      <c r="K510" s="4"/>
    </row>
    <row r="511" spans="1:11" s="9" customFormat="1" ht="51.95" customHeight="1">
      <c r="A511" s="8" t="s">
        <v>699</v>
      </c>
      <c r="B511" s="8" t="s">
        <v>258</v>
      </c>
      <c r="C511" s="8" t="s">
        <v>641</v>
      </c>
      <c r="D511" s="8" t="s">
        <v>145</v>
      </c>
      <c r="E511" s="8" t="s">
        <v>642</v>
      </c>
      <c r="F511" s="35">
        <v>40725</v>
      </c>
      <c r="G511" s="35">
        <v>41029</v>
      </c>
      <c r="H511" s="43">
        <v>176000</v>
      </c>
      <c r="I511" s="43">
        <v>14080</v>
      </c>
      <c r="J511" s="43">
        <v>190080</v>
      </c>
      <c r="K511" s="4"/>
    </row>
    <row r="512" spans="1:11" s="9" customFormat="1" ht="51.95" customHeight="1">
      <c r="A512" s="8" t="s">
        <v>699</v>
      </c>
      <c r="B512" s="8" t="s">
        <v>258</v>
      </c>
      <c r="C512" s="8" t="s">
        <v>641</v>
      </c>
      <c r="D512" s="8" t="s">
        <v>1163</v>
      </c>
      <c r="E512" s="8" t="s">
        <v>1164</v>
      </c>
      <c r="F512" s="35">
        <v>40725</v>
      </c>
      <c r="G512" s="35">
        <v>41090</v>
      </c>
      <c r="H512" s="43">
        <v>3000</v>
      </c>
      <c r="I512" s="43">
        <v>0</v>
      </c>
      <c r="J512" s="43">
        <v>3000</v>
      </c>
      <c r="K512" s="4"/>
    </row>
    <row r="513" spans="1:11" s="9" customFormat="1" ht="51.95" customHeight="1">
      <c r="A513" s="8" t="s">
        <v>699</v>
      </c>
      <c r="B513" s="8" t="s">
        <v>258</v>
      </c>
      <c r="C513" s="8" t="s">
        <v>303</v>
      </c>
      <c r="D513" s="8" t="s">
        <v>170</v>
      </c>
      <c r="E513" s="8" t="s">
        <v>462</v>
      </c>
      <c r="F513" s="35">
        <v>40422</v>
      </c>
      <c r="G513" s="35">
        <v>40786</v>
      </c>
      <c r="H513" s="43">
        <v>111758</v>
      </c>
      <c r="I513" s="43">
        <v>8941</v>
      </c>
      <c r="J513" s="43">
        <v>120699</v>
      </c>
      <c r="K513" s="4"/>
    </row>
    <row r="514" spans="1:11" s="9" customFormat="1" ht="51.95" customHeight="1">
      <c r="A514" s="8" t="s">
        <v>699</v>
      </c>
      <c r="B514" s="8" t="s">
        <v>258</v>
      </c>
      <c r="C514" s="8" t="s">
        <v>643</v>
      </c>
      <c r="D514" s="8" t="s">
        <v>644</v>
      </c>
      <c r="E514" s="8" t="s">
        <v>645</v>
      </c>
      <c r="F514" s="35">
        <v>40513</v>
      </c>
      <c r="G514" s="35">
        <v>40877</v>
      </c>
      <c r="H514" s="43">
        <v>102840</v>
      </c>
      <c r="I514" s="43">
        <v>8227</v>
      </c>
      <c r="J514" s="43">
        <v>111067</v>
      </c>
      <c r="K514" s="4"/>
    </row>
    <row r="515" spans="1:11" s="9" customFormat="1" ht="51.95" customHeight="1">
      <c r="A515" s="8" t="s">
        <v>699</v>
      </c>
      <c r="B515" s="8" t="s">
        <v>258</v>
      </c>
      <c r="C515" s="8" t="s">
        <v>18</v>
      </c>
      <c r="D515" s="8" t="s">
        <v>247</v>
      </c>
      <c r="E515" s="8" t="s">
        <v>304</v>
      </c>
      <c r="F515" s="35">
        <v>40634</v>
      </c>
      <c r="G515" s="35">
        <v>40999</v>
      </c>
      <c r="H515" s="43">
        <v>7700</v>
      </c>
      <c r="I515" s="43">
        <v>616</v>
      </c>
      <c r="J515" s="43">
        <v>8316</v>
      </c>
      <c r="K515" s="4"/>
    </row>
    <row r="516" spans="1:11" s="9" customFormat="1" ht="51.95" customHeight="1">
      <c r="A516" s="8" t="s">
        <v>699</v>
      </c>
      <c r="B516" s="8" t="s">
        <v>258</v>
      </c>
      <c r="C516" s="8" t="s">
        <v>18</v>
      </c>
      <c r="D516" s="8" t="s">
        <v>247</v>
      </c>
      <c r="E516" s="8" t="s">
        <v>1166</v>
      </c>
      <c r="F516" s="35">
        <v>40360</v>
      </c>
      <c r="G516" s="35">
        <v>40724</v>
      </c>
      <c r="H516" s="43">
        <v>365204</v>
      </c>
      <c r="I516" s="43">
        <v>24096</v>
      </c>
      <c r="J516" s="43">
        <v>389300</v>
      </c>
      <c r="K516" s="4"/>
    </row>
    <row r="517" spans="1:11" s="9" customFormat="1" ht="51.95" customHeight="1">
      <c r="A517" s="8" t="s">
        <v>699</v>
      </c>
      <c r="B517" s="8" t="s">
        <v>258</v>
      </c>
      <c r="C517" s="8" t="s">
        <v>18</v>
      </c>
      <c r="D517" s="8" t="s">
        <v>988</v>
      </c>
      <c r="E517" s="8" t="s">
        <v>1165</v>
      </c>
      <c r="F517" s="35">
        <v>40354</v>
      </c>
      <c r="G517" s="35">
        <v>40779</v>
      </c>
      <c r="H517" s="43">
        <v>197868</v>
      </c>
      <c r="I517" s="43">
        <v>68264</v>
      </c>
      <c r="J517" s="43">
        <v>266132</v>
      </c>
      <c r="K517" s="4"/>
    </row>
    <row r="518" spans="1:11" s="9" customFormat="1" ht="51.95" customHeight="1">
      <c r="A518" s="8" t="s">
        <v>699</v>
      </c>
      <c r="B518" s="8" t="s">
        <v>258</v>
      </c>
      <c r="C518" s="8" t="s">
        <v>18</v>
      </c>
      <c r="D518" s="8" t="s">
        <v>247</v>
      </c>
      <c r="E518" s="8" t="s">
        <v>304</v>
      </c>
      <c r="F518" s="35">
        <v>40634</v>
      </c>
      <c r="G518" s="35">
        <v>40999</v>
      </c>
      <c r="H518" s="43">
        <v>407265</v>
      </c>
      <c r="I518" s="43">
        <v>205669</v>
      </c>
      <c r="J518" s="43">
        <v>612934</v>
      </c>
      <c r="K518" s="4"/>
    </row>
    <row r="519" spans="1:11" s="9" customFormat="1" ht="51.95" customHeight="1">
      <c r="A519" s="8" t="s">
        <v>699</v>
      </c>
      <c r="B519" s="8" t="s">
        <v>258</v>
      </c>
      <c r="C519" s="8" t="s">
        <v>463</v>
      </c>
      <c r="D519" s="8" t="s">
        <v>145</v>
      </c>
      <c r="E519" s="8" t="s">
        <v>646</v>
      </c>
      <c r="F519" s="35">
        <v>40431</v>
      </c>
      <c r="G519" s="35">
        <v>41152</v>
      </c>
      <c r="H519" s="43">
        <v>1454828</v>
      </c>
      <c r="I519" s="43">
        <v>141617</v>
      </c>
      <c r="J519" s="43">
        <v>1596445</v>
      </c>
      <c r="K519" s="4"/>
    </row>
    <row r="520" spans="1:11" s="9" customFormat="1" ht="51.95" customHeight="1">
      <c r="A520" s="8" t="s">
        <v>699</v>
      </c>
      <c r="B520" s="8" t="s">
        <v>258</v>
      </c>
      <c r="C520" s="8" t="s">
        <v>463</v>
      </c>
      <c r="D520" s="8" t="s">
        <v>183</v>
      </c>
      <c r="E520" s="8" t="s">
        <v>1167</v>
      </c>
      <c r="F520" s="35">
        <v>40451</v>
      </c>
      <c r="G520" s="35">
        <v>40786</v>
      </c>
      <c r="H520" s="43">
        <v>420164</v>
      </c>
      <c r="I520" s="43">
        <v>46979</v>
      </c>
      <c r="J520" s="43">
        <v>467143</v>
      </c>
      <c r="K520" s="4"/>
    </row>
    <row r="521" spans="1:11" s="9" customFormat="1" ht="51.95" customHeight="1">
      <c r="A521" s="8" t="s">
        <v>699</v>
      </c>
      <c r="B521" s="8" t="s">
        <v>258</v>
      </c>
      <c r="C521" s="8" t="s">
        <v>121</v>
      </c>
      <c r="D521" s="8" t="s">
        <v>247</v>
      </c>
      <c r="E521" s="8" t="s">
        <v>464</v>
      </c>
      <c r="F521" s="35">
        <v>40422</v>
      </c>
      <c r="G521" s="35">
        <v>40786</v>
      </c>
      <c r="H521" s="43">
        <v>230400</v>
      </c>
      <c r="I521" s="43">
        <v>102033</v>
      </c>
      <c r="J521" s="43">
        <v>332433</v>
      </c>
      <c r="K521" s="4"/>
    </row>
    <row r="522" spans="1:11" s="9" customFormat="1" ht="51.95" customHeight="1">
      <c r="A522" s="8" t="s">
        <v>699</v>
      </c>
      <c r="B522" s="8" t="s">
        <v>258</v>
      </c>
      <c r="C522" s="8" t="s">
        <v>121</v>
      </c>
      <c r="D522" s="8" t="s">
        <v>1168</v>
      </c>
      <c r="E522" s="8" t="s">
        <v>1169</v>
      </c>
      <c r="F522" s="35">
        <v>40422</v>
      </c>
      <c r="G522" s="35">
        <v>40694</v>
      </c>
      <c r="H522" s="43">
        <v>24599</v>
      </c>
      <c r="I522" s="43">
        <v>12668</v>
      </c>
      <c r="J522" s="43">
        <v>37267</v>
      </c>
      <c r="K522" s="4"/>
    </row>
    <row r="523" spans="1:11" s="9" customFormat="1" ht="51.95" customHeight="1">
      <c r="A523" s="8" t="s">
        <v>699</v>
      </c>
      <c r="B523" s="8" t="s">
        <v>258</v>
      </c>
      <c r="C523" s="8" t="s">
        <v>122</v>
      </c>
      <c r="D523" s="8" t="s">
        <v>180</v>
      </c>
      <c r="E523" s="8" t="s">
        <v>1170</v>
      </c>
      <c r="F523" s="35">
        <v>40360</v>
      </c>
      <c r="G523" s="35">
        <v>40724</v>
      </c>
      <c r="H523" s="43">
        <v>434502</v>
      </c>
      <c r="I523" s="43">
        <v>191324</v>
      </c>
      <c r="J523" s="43">
        <v>625826</v>
      </c>
      <c r="K523" s="4"/>
    </row>
    <row r="524" spans="1:11" s="9" customFormat="1" ht="51.95" customHeight="1">
      <c r="A524" s="8" t="s">
        <v>699</v>
      </c>
      <c r="B524" s="8" t="s">
        <v>258</v>
      </c>
      <c r="C524" s="8" t="s">
        <v>259</v>
      </c>
      <c r="D524" s="8" t="s">
        <v>170</v>
      </c>
      <c r="E524" s="8" t="s">
        <v>260</v>
      </c>
      <c r="F524" s="35">
        <v>40422</v>
      </c>
      <c r="G524" s="35">
        <v>40786</v>
      </c>
      <c r="H524" s="43">
        <v>412156</v>
      </c>
      <c r="I524" s="43">
        <v>107991</v>
      </c>
      <c r="J524" s="43">
        <v>520147</v>
      </c>
      <c r="K524" s="4"/>
    </row>
    <row r="525" spans="1:11" s="9" customFormat="1" ht="51.95" customHeight="1">
      <c r="A525" s="8" t="s">
        <v>699</v>
      </c>
      <c r="B525" s="8" t="s">
        <v>258</v>
      </c>
      <c r="C525" s="8" t="s">
        <v>305</v>
      </c>
      <c r="D525" s="8" t="s">
        <v>145</v>
      </c>
      <c r="E525" s="8" t="s">
        <v>465</v>
      </c>
      <c r="F525" s="35">
        <v>40544</v>
      </c>
      <c r="G525" s="35">
        <v>40908</v>
      </c>
      <c r="H525" s="43">
        <v>142844</v>
      </c>
      <c r="I525" s="43">
        <v>10908</v>
      </c>
      <c r="J525" s="43">
        <v>153752</v>
      </c>
      <c r="K525" s="4"/>
    </row>
    <row r="526" spans="1:11" s="9" customFormat="1" ht="51.95" customHeight="1">
      <c r="A526" s="8" t="s">
        <v>699</v>
      </c>
      <c r="B526" s="8" t="s">
        <v>258</v>
      </c>
      <c r="C526" s="8" t="s">
        <v>1171</v>
      </c>
      <c r="D526" s="8" t="s">
        <v>1172</v>
      </c>
      <c r="E526" s="8" t="s">
        <v>1173</v>
      </c>
      <c r="F526" s="35">
        <v>40431</v>
      </c>
      <c r="G526" s="35">
        <v>40786</v>
      </c>
      <c r="H526" s="43">
        <v>400166</v>
      </c>
      <c r="I526" s="43">
        <v>206752</v>
      </c>
      <c r="J526" s="43">
        <v>606918</v>
      </c>
      <c r="K526" s="4"/>
    </row>
    <row r="527" spans="1:11" s="9" customFormat="1" ht="51.95" customHeight="1">
      <c r="A527" s="8" t="s">
        <v>699</v>
      </c>
      <c r="B527" s="8" t="s">
        <v>258</v>
      </c>
      <c r="C527" s="8" t="s">
        <v>123</v>
      </c>
      <c r="D527" s="8" t="s">
        <v>247</v>
      </c>
      <c r="E527" s="8" t="s">
        <v>251</v>
      </c>
      <c r="F527" s="35">
        <v>40695</v>
      </c>
      <c r="G527" s="35">
        <v>41425</v>
      </c>
      <c r="H527" s="43">
        <v>216421</v>
      </c>
      <c r="I527" s="43">
        <v>112539</v>
      </c>
      <c r="J527" s="43">
        <v>328960</v>
      </c>
      <c r="K527" s="4"/>
    </row>
    <row r="528" spans="1:11" s="9" customFormat="1" ht="51.95" customHeight="1">
      <c r="A528" s="8" t="s">
        <v>699</v>
      </c>
      <c r="B528" s="8" t="s">
        <v>258</v>
      </c>
      <c r="C528" s="8" t="s">
        <v>123</v>
      </c>
      <c r="D528" s="8" t="s">
        <v>247</v>
      </c>
      <c r="E528" s="8" t="s">
        <v>647</v>
      </c>
      <c r="F528" s="35">
        <v>40422</v>
      </c>
      <c r="G528" s="35">
        <v>40999</v>
      </c>
      <c r="H528" s="43">
        <v>148500</v>
      </c>
      <c r="I528" s="43">
        <v>74993</v>
      </c>
      <c r="J528" s="43">
        <v>223493</v>
      </c>
      <c r="K528" s="4"/>
    </row>
    <row r="529" spans="1:11" s="9" customFormat="1" ht="51.95" customHeight="1">
      <c r="A529" s="8" t="s">
        <v>699</v>
      </c>
      <c r="B529" s="8" t="s">
        <v>216</v>
      </c>
      <c r="C529" s="8" t="s">
        <v>1174</v>
      </c>
      <c r="D529" s="8" t="s">
        <v>1175</v>
      </c>
      <c r="E529" s="8" t="s">
        <v>1176</v>
      </c>
      <c r="F529" s="35">
        <v>40269</v>
      </c>
      <c r="G529" s="35">
        <v>40633</v>
      </c>
      <c r="H529" s="43">
        <v>28457</v>
      </c>
      <c r="I529" s="43">
        <v>14655</v>
      </c>
      <c r="J529" s="43">
        <v>43112</v>
      </c>
      <c r="K529" s="4"/>
    </row>
    <row r="530" spans="1:11" s="9" customFormat="1" ht="51.95" customHeight="1">
      <c r="A530" s="8" t="s">
        <v>699</v>
      </c>
      <c r="B530" s="8" t="s">
        <v>216</v>
      </c>
      <c r="C530" s="8" t="s">
        <v>1174</v>
      </c>
      <c r="D530" s="8" t="s">
        <v>1175</v>
      </c>
      <c r="E530" s="8" t="s">
        <v>1176</v>
      </c>
      <c r="F530" s="35">
        <v>40634</v>
      </c>
      <c r="G530" s="35">
        <v>41364</v>
      </c>
      <c r="H530" s="43">
        <v>26022</v>
      </c>
      <c r="I530" s="43">
        <v>13662</v>
      </c>
      <c r="J530" s="43">
        <v>39684</v>
      </c>
      <c r="K530" s="4"/>
    </row>
    <row r="531" spans="1:11" s="9" customFormat="1" ht="51.95" customHeight="1">
      <c r="A531" s="8" t="s">
        <v>699</v>
      </c>
      <c r="B531" s="8" t="s">
        <v>466</v>
      </c>
      <c r="C531" s="8" t="s">
        <v>1177</v>
      </c>
      <c r="D531" s="8" t="s">
        <v>1178</v>
      </c>
      <c r="E531" s="8" t="s">
        <v>1179</v>
      </c>
      <c r="F531" s="35">
        <v>40634</v>
      </c>
      <c r="G531" s="35">
        <v>41091</v>
      </c>
      <c r="H531" s="43">
        <v>90794</v>
      </c>
      <c r="I531" s="43">
        <v>9079</v>
      </c>
      <c r="J531" s="43">
        <v>99873</v>
      </c>
      <c r="K531" s="4"/>
    </row>
    <row r="532" spans="1:11" s="9" customFormat="1" ht="51.95" customHeight="1">
      <c r="A532" s="8" t="s">
        <v>699</v>
      </c>
      <c r="B532" s="8" t="s">
        <v>466</v>
      </c>
      <c r="C532" s="8" t="s">
        <v>467</v>
      </c>
      <c r="D532" s="8" t="s">
        <v>115</v>
      </c>
      <c r="E532" s="8" t="s">
        <v>468</v>
      </c>
      <c r="F532" s="35">
        <v>37865</v>
      </c>
      <c r="G532" s="35">
        <v>401584</v>
      </c>
      <c r="H532" s="43">
        <v>6971</v>
      </c>
      <c r="I532" s="43">
        <v>2029</v>
      </c>
      <c r="J532" s="43">
        <v>9000</v>
      </c>
      <c r="K532" s="4"/>
    </row>
    <row r="533" spans="1:11" s="9" customFormat="1" ht="51.95" customHeight="1">
      <c r="A533" s="8" t="s">
        <v>699</v>
      </c>
      <c r="B533" s="8" t="s">
        <v>466</v>
      </c>
      <c r="C533" s="8" t="s">
        <v>1180</v>
      </c>
      <c r="D533" s="8" t="s">
        <v>1181</v>
      </c>
      <c r="E533" s="8" t="s">
        <v>1182</v>
      </c>
      <c r="F533" s="35">
        <v>40482</v>
      </c>
      <c r="G533" s="35">
        <v>41104</v>
      </c>
      <c r="H533" s="43">
        <v>35573</v>
      </c>
      <c r="I533" s="43">
        <v>0</v>
      </c>
      <c r="J533" s="43">
        <v>35573</v>
      </c>
      <c r="K533" s="4"/>
    </row>
    <row r="534" spans="1:11" s="9" customFormat="1" ht="51.95" customHeight="1">
      <c r="A534" s="8" t="s">
        <v>699</v>
      </c>
      <c r="B534" s="8" t="s">
        <v>466</v>
      </c>
      <c r="C534" s="8" t="s">
        <v>1180</v>
      </c>
      <c r="D534" s="8" t="s">
        <v>1183</v>
      </c>
      <c r="E534" s="8" t="s">
        <v>1184</v>
      </c>
      <c r="F534" s="35">
        <v>40422</v>
      </c>
      <c r="G534" s="35">
        <v>40786</v>
      </c>
      <c r="H534" s="43">
        <v>14454</v>
      </c>
      <c r="I534" s="43">
        <v>7444</v>
      </c>
      <c r="J534" s="43">
        <v>21898</v>
      </c>
      <c r="K534" s="4"/>
    </row>
    <row r="535" spans="1:11" s="9" customFormat="1" ht="51.95" customHeight="1">
      <c r="A535" s="8" t="s">
        <v>699</v>
      </c>
      <c r="B535" s="8" t="s">
        <v>466</v>
      </c>
      <c r="C535" s="8" t="s">
        <v>1180</v>
      </c>
      <c r="D535" s="8" t="s">
        <v>1183</v>
      </c>
      <c r="E535" s="8" t="s">
        <v>1185</v>
      </c>
      <c r="F535" s="35">
        <v>40603</v>
      </c>
      <c r="G535" s="35">
        <v>40967</v>
      </c>
      <c r="H535" s="43">
        <v>9048</v>
      </c>
      <c r="I535" s="43">
        <v>4720</v>
      </c>
      <c r="J535" s="43">
        <v>13768</v>
      </c>
      <c r="K535" s="4"/>
    </row>
    <row r="536" spans="1:11" s="9" customFormat="1" ht="51.95" customHeight="1">
      <c r="A536" s="8" t="s">
        <v>699</v>
      </c>
      <c r="B536" s="8" t="s">
        <v>124</v>
      </c>
      <c r="C536" s="8" t="s">
        <v>648</v>
      </c>
      <c r="D536" s="8" t="s">
        <v>649</v>
      </c>
      <c r="E536" s="8" t="s">
        <v>650</v>
      </c>
      <c r="F536" s="35">
        <v>40451</v>
      </c>
      <c r="G536" s="35">
        <v>41181</v>
      </c>
      <c r="H536" s="43">
        <v>2705</v>
      </c>
      <c r="I536" s="43">
        <v>1366</v>
      </c>
      <c r="J536" s="43">
        <v>4071</v>
      </c>
      <c r="K536" s="4"/>
    </row>
    <row r="537" spans="1:11" s="9" customFormat="1" ht="51.95" customHeight="1">
      <c r="A537" s="8" t="s">
        <v>699</v>
      </c>
      <c r="B537" s="8" t="s">
        <v>19</v>
      </c>
      <c r="C537" s="8" t="s">
        <v>125</v>
      </c>
      <c r="D537" s="8" t="s">
        <v>126</v>
      </c>
      <c r="E537" s="8" t="s">
        <v>127</v>
      </c>
      <c r="F537" s="35">
        <v>38808</v>
      </c>
      <c r="G537" s="35">
        <v>41274</v>
      </c>
      <c r="H537" s="43">
        <v>13082</v>
      </c>
      <c r="I537" s="43">
        <v>3689</v>
      </c>
      <c r="J537" s="43">
        <v>16771</v>
      </c>
      <c r="K537" s="4"/>
    </row>
    <row r="538" spans="1:11" s="9" customFormat="1" ht="51.95" customHeight="1">
      <c r="A538" s="8" t="s">
        <v>699</v>
      </c>
      <c r="B538" s="8" t="s">
        <v>128</v>
      </c>
      <c r="C538" s="8" t="s">
        <v>1186</v>
      </c>
      <c r="D538" s="8" t="s">
        <v>183</v>
      </c>
      <c r="E538" s="8" t="s">
        <v>1187</v>
      </c>
      <c r="F538" s="35">
        <v>40648</v>
      </c>
      <c r="G538" s="35">
        <v>40999</v>
      </c>
      <c r="H538" s="43">
        <v>151450</v>
      </c>
      <c r="I538" s="43">
        <v>12116</v>
      </c>
      <c r="J538" s="43">
        <v>163566</v>
      </c>
      <c r="K538" s="4"/>
    </row>
    <row r="539" spans="1:11" s="9" customFormat="1" ht="51.95" customHeight="1">
      <c r="A539" s="8" t="s">
        <v>699</v>
      </c>
      <c r="B539" s="8" t="s">
        <v>128</v>
      </c>
      <c r="C539" s="8" t="s">
        <v>1188</v>
      </c>
      <c r="D539" s="8" t="s">
        <v>1189</v>
      </c>
      <c r="E539" s="8" t="s">
        <v>1190</v>
      </c>
      <c r="F539" s="35">
        <v>40330</v>
      </c>
      <c r="G539" s="35">
        <v>40877</v>
      </c>
      <c r="H539" s="43">
        <v>87229</v>
      </c>
      <c r="I539" s="43">
        <v>44051</v>
      </c>
      <c r="J539" s="43">
        <v>131280</v>
      </c>
      <c r="K539" s="4"/>
    </row>
    <row r="540" spans="1:11" s="9" customFormat="1" ht="51.95" customHeight="1">
      <c r="A540" s="8" t="s">
        <v>699</v>
      </c>
      <c r="B540" s="8" t="s">
        <v>128</v>
      </c>
      <c r="C540" s="8" t="s">
        <v>469</v>
      </c>
      <c r="D540" s="8" t="s">
        <v>183</v>
      </c>
      <c r="E540" s="8" t="s">
        <v>470</v>
      </c>
      <c r="F540" s="35">
        <v>40695</v>
      </c>
      <c r="G540" s="35">
        <v>41060</v>
      </c>
      <c r="H540" s="43">
        <v>126214</v>
      </c>
      <c r="I540" s="43">
        <v>10097</v>
      </c>
      <c r="J540" s="43">
        <v>136311</v>
      </c>
      <c r="K540" s="4"/>
    </row>
    <row r="541" spans="1:11" s="9" customFormat="1" ht="51.95" customHeight="1">
      <c r="A541" s="8" t="s">
        <v>699</v>
      </c>
      <c r="B541" s="8" t="s">
        <v>248</v>
      </c>
      <c r="C541" s="8" t="s">
        <v>651</v>
      </c>
      <c r="D541" s="8" t="s">
        <v>1191</v>
      </c>
      <c r="E541" s="8" t="s">
        <v>1192</v>
      </c>
      <c r="F541" s="35">
        <v>40269</v>
      </c>
      <c r="G541" s="35">
        <v>401493</v>
      </c>
      <c r="H541" s="43">
        <v>56455</v>
      </c>
      <c r="I541" s="43">
        <v>5645</v>
      </c>
      <c r="J541" s="43">
        <v>62100</v>
      </c>
      <c r="K541" s="4"/>
    </row>
    <row r="542" spans="1:11" s="9" customFormat="1" ht="51.95" customHeight="1">
      <c r="A542" s="8" t="s">
        <v>699</v>
      </c>
      <c r="B542" s="8" t="s">
        <v>248</v>
      </c>
      <c r="C542" s="8" t="s">
        <v>651</v>
      </c>
      <c r="D542" s="8" t="s">
        <v>314</v>
      </c>
      <c r="E542" s="8" t="s">
        <v>1193</v>
      </c>
      <c r="F542" s="35">
        <v>40330</v>
      </c>
      <c r="G542" s="35">
        <v>41060</v>
      </c>
      <c r="H542" s="43">
        <v>74386</v>
      </c>
      <c r="I542" s="43">
        <v>38309</v>
      </c>
      <c r="J542" s="43">
        <v>112695</v>
      </c>
      <c r="K542" s="4"/>
    </row>
    <row r="543" spans="1:11" s="9" customFormat="1" ht="51.95" customHeight="1">
      <c r="A543" s="8" t="s">
        <v>699</v>
      </c>
      <c r="B543" s="8" t="s">
        <v>248</v>
      </c>
      <c r="C543" s="8" t="s">
        <v>651</v>
      </c>
      <c r="D543" s="8" t="s">
        <v>1191</v>
      </c>
      <c r="E543" s="8" t="s">
        <v>1192</v>
      </c>
      <c r="F543" s="35">
        <v>40269</v>
      </c>
      <c r="G543" s="35">
        <v>401493</v>
      </c>
      <c r="H543" s="43">
        <v>0</v>
      </c>
      <c r="I543" s="43">
        <v>0</v>
      </c>
      <c r="J543" s="43">
        <v>0</v>
      </c>
      <c r="K543" s="4"/>
    </row>
    <row r="544" spans="1:11" s="9" customFormat="1" ht="51.95" customHeight="1">
      <c r="A544" s="8" t="s">
        <v>699</v>
      </c>
      <c r="B544" s="8" t="s">
        <v>248</v>
      </c>
      <c r="C544" s="8" t="s">
        <v>651</v>
      </c>
      <c r="D544" s="8" t="s">
        <v>314</v>
      </c>
      <c r="E544" s="8" t="s">
        <v>315</v>
      </c>
      <c r="F544" s="35">
        <v>35309</v>
      </c>
      <c r="G544" s="35">
        <v>401646</v>
      </c>
      <c r="H544" s="43">
        <v>52273</v>
      </c>
      <c r="I544" s="43">
        <v>5227</v>
      </c>
      <c r="J544" s="43">
        <v>57500</v>
      </c>
      <c r="K544" s="4"/>
    </row>
    <row r="545" spans="1:11" s="9" customFormat="1" ht="51.95" customHeight="1">
      <c r="A545" s="8" t="s">
        <v>699</v>
      </c>
      <c r="B545" s="8" t="s">
        <v>248</v>
      </c>
      <c r="C545" s="8" t="s">
        <v>651</v>
      </c>
      <c r="D545" s="8" t="s">
        <v>312</v>
      </c>
      <c r="E545" s="8" t="s">
        <v>313</v>
      </c>
      <c r="F545" s="35">
        <v>35795</v>
      </c>
      <c r="G545" s="35">
        <v>401767</v>
      </c>
      <c r="H545" s="43">
        <v>47273</v>
      </c>
      <c r="I545" s="43">
        <v>4727</v>
      </c>
      <c r="J545" s="43">
        <v>52000</v>
      </c>
      <c r="K545" s="4"/>
    </row>
    <row r="546" spans="1:11" s="9" customFormat="1" ht="51.95" customHeight="1">
      <c r="A546" s="8" t="s">
        <v>699</v>
      </c>
      <c r="B546" s="8" t="s">
        <v>248</v>
      </c>
      <c r="C546" s="8" t="s">
        <v>307</v>
      </c>
      <c r="D546" s="8" t="s">
        <v>308</v>
      </c>
      <c r="E546" s="8" t="s">
        <v>311</v>
      </c>
      <c r="F546" s="35">
        <v>36923</v>
      </c>
      <c r="G546" s="35">
        <v>401434</v>
      </c>
      <c r="H546" s="43">
        <v>23164</v>
      </c>
      <c r="I546" s="43">
        <v>2316</v>
      </c>
      <c r="J546" s="43">
        <v>25480</v>
      </c>
      <c r="K546" s="4"/>
    </row>
    <row r="547" spans="1:11" s="9" customFormat="1" ht="51.95" customHeight="1">
      <c r="A547" s="8" t="s">
        <v>699</v>
      </c>
      <c r="B547" s="8" t="s">
        <v>248</v>
      </c>
      <c r="C547" s="8" t="s">
        <v>307</v>
      </c>
      <c r="D547" s="8" t="s">
        <v>308</v>
      </c>
      <c r="E547" s="8" t="s">
        <v>309</v>
      </c>
      <c r="F547" s="35">
        <v>36312</v>
      </c>
      <c r="G547" s="35">
        <v>401554</v>
      </c>
      <c r="H547" s="43">
        <v>1909</v>
      </c>
      <c r="I547" s="43">
        <v>191</v>
      </c>
      <c r="J547" s="43">
        <v>2100</v>
      </c>
      <c r="K547" s="4"/>
    </row>
    <row r="548" spans="1:11" s="9" customFormat="1" ht="51.95" customHeight="1">
      <c r="A548" s="8" t="s">
        <v>699</v>
      </c>
      <c r="B548" s="8" t="s">
        <v>248</v>
      </c>
      <c r="C548" s="8" t="s">
        <v>307</v>
      </c>
      <c r="D548" s="8" t="s">
        <v>308</v>
      </c>
      <c r="E548" s="8" t="s">
        <v>310</v>
      </c>
      <c r="F548" s="35">
        <v>36192</v>
      </c>
      <c r="G548" s="35">
        <v>401434</v>
      </c>
      <c r="H548" s="43">
        <v>32818</v>
      </c>
      <c r="I548" s="43">
        <v>3282</v>
      </c>
      <c r="J548" s="43">
        <v>36100</v>
      </c>
      <c r="K548" s="4"/>
    </row>
    <row r="549" spans="1:11" s="9" customFormat="1" ht="51.95" customHeight="1">
      <c r="A549" s="8" t="s">
        <v>699</v>
      </c>
      <c r="B549" s="8" t="s">
        <v>248</v>
      </c>
      <c r="C549" s="8" t="s">
        <v>1194</v>
      </c>
      <c r="D549" s="8" t="s">
        <v>395</v>
      </c>
      <c r="E549" s="8" t="s">
        <v>1195</v>
      </c>
      <c r="F549" s="35">
        <v>40087</v>
      </c>
      <c r="G549" s="35">
        <v>40451</v>
      </c>
      <c r="H549" s="43">
        <v>34710</v>
      </c>
      <c r="I549" s="43">
        <v>6942</v>
      </c>
      <c r="J549" s="43">
        <v>41652</v>
      </c>
      <c r="K549" s="4"/>
    </row>
    <row r="550" spans="1:11" s="9" customFormat="1" ht="51.95" customHeight="1">
      <c r="A550" s="8" t="s">
        <v>699</v>
      </c>
      <c r="B550" s="8" t="s">
        <v>248</v>
      </c>
      <c r="C550" s="8" t="s">
        <v>202</v>
      </c>
      <c r="D550" s="8" t="s">
        <v>203</v>
      </c>
      <c r="E550" s="8" t="s">
        <v>471</v>
      </c>
      <c r="F550" s="35">
        <v>39508</v>
      </c>
      <c r="G550" s="35">
        <v>41333</v>
      </c>
      <c r="H550" s="43">
        <v>18487</v>
      </c>
      <c r="I550" s="43">
        <v>5213</v>
      </c>
      <c r="J550" s="43">
        <v>23700</v>
      </c>
      <c r="K550" s="4"/>
    </row>
    <row r="551" spans="1:11" s="9" customFormat="1" ht="51.95" customHeight="1">
      <c r="A551" s="8" t="s">
        <v>699</v>
      </c>
      <c r="B551" s="8" t="s">
        <v>248</v>
      </c>
      <c r="C551" s="8" t="s">
        <v>648</v>
      </c>
      <c r="D551" s="8" t="s">
        <v>653</v>
      </c>
      <c r="E551" s="8" t="s">
        <v>654</v>
      </c>
      <c r="F551" s="35">
        <v>40422</v>
      </c>
      <c r="G551" s="35">
        <v>40786</v>
      </c>
      <c r="H551" s="43">
        <v>44971</v>
      </c>
      <c r="I551" s="43">
        <v>22711</v>
      </c>
      <c r="J551" s="43">
        <v>67682</v>
      </c>
      <c r="K551" s="4"/>
    </row>
    <row r="552" spans="1:11" s="9" customFormat="1" ht="51.95" customHeight="1">
      <c r="A552" s="8" t="s">
        <v>699</v>
      </c>
      <c r="B552" s="8" t="s">
        <v>248</v>
      </c>
      <c r="C552" s="8" t="s">
        <v>364</v>
      </c>
      <c r="D552" s="8" t="s">
        <v>472</v>
      </c>
      <c r="E552" s="8" t="s">
        <v>655</v>
      </c>
      <c r="F552" s="35">
        <v>40299</v>
      </c>
      <c r="G552" s="35">
        <v>40663</v>
      </c>
      <c r="H552" s="43">
        <v>70546</v>
      </c>
      <c r="I552" s="43">
        <v>36331</v>
      </c>
      <c r="J552" s="43">
        <v>106877</v>
      </c>
      <c r="K552" s="4"/>
    </row>
    <row r="553" spans="1:11" s="9" customFormat="1" ht="51.95" customHeight="1">
      <c r="A553" s="8" t="s">
        <v>699</v>
      </c>
      <c r="B553" s="8" t="s">
        <v>248</v>
      </c>
      <c r="C553" s="8" t="s">
        <v>364</v>
      </c>
      <c r="D553" s="8" t="s">
        <v>221</v>
      </c>
      <c r="E553" s="8" t="s">
        <v>656</v>
      </c>
      <c r="F553" s="35">
        <v>40725</v>
      </c>
      <c r="G553" s="35">
        <v>41090</v>
      </c>
      <c r="H553" s="43">
        <v>460629</v>
      </c>
      <c r="I553" s="43">
        <v>232617</v>
      </c>
      <c r="J553" s="43">
        <v>693246</v>
      </c>
      <c r="K553" s="4"/>
    </row>
    <row r="554" spans="1:11" s="9" customFormat="1" ht="51.95" customHeight="1">
      <c r="A554" s="8" t="s">
        <v>699</v>
      </c>
      <c r="B554" s="8" t="s">
        <v>248</v>
      </c>
      <c r="C554" s="8" t="s">
        <v>1196</v>
      </c>
      <c r="D554" s="8" t="s">
        <v>264</v>
      </c>
      <c r="E554" s="8" t="s">
        <v>1197</v>
      </c>
      <c r="F554" s="35">
        <v>40360</v>
      </c>
      <c r="G554" s="35">
        <v>40724</v>
      </c>
      <c r="H554" s="43">
        <v>5000</v>
      </c>
      <c r="I554" s="43">
        <v>0</v>
      </c>
      <c r="J554" s="43">
        <v>5000</v>
      </c>
      <c r="K554" s="4"/>
    </row>
    <row r="555" spans="1:11" s="9" customFormat="1" ht="51.95" customHeight="1">
      <c r="A555" s="8" t="s">
        <v>699</v>
      </c>
      <c r="B555" s="8" t="s">
        <v>248</v>
      </c>
      <c r="C555" s="8" t="s">
        <v>1196</v>
      </c>
      <c r="D555" s="8" t="s">
        <v>657</v>
      </c>
      <c r="E555" s="8" t="s">
        <v>1198</v>
      </c>
      <c r="F555" s="35">
        <v>40634</v>
      </c>
      <c r="G555" s="35">
        <v>40999</v>
      </c>
      <c r="H555" s="43">
        <v>50738</v>
      </c>
      <c r="I555" s="43">
        <v>7611</v>
      </c>
      <c r="J555" s="43">
        <v>58349</v>
      </c>
      <c r="K555" s="4"/>
    </row>
    <row r="556" spans="1:11" s="9" customFormat="1" ht="51.95" customHeight="1">
      <c r="A556" s="8" t="s">
        <v>699</v>
      </c>
      <c r="B556" s="8" t="s">
        <v>248</v>
      </c>
      <c r="C556" s="8" t="s">
        <v>1199</v>
      </c>
      <c r="D556" s="8" t="s">
        <v>657</v>
      </c>
      <c r="E556" s="8" t="s">
        <v>1200</v>
      </c>
      <c r="F556" s="35">
        <v>40269</v>
      </c>
      <c r="G556" s="35">
        <v>40633</v>
      </c>
      <c r="H556" s="43">
        <v>14955</v>
      </c>
      <c r="I556" s="43">
        <v>2243</v>
      </c>
      <c r="J556" s="43">
        <v>17198</v>
      </c>
      <c r="K556" s="4"/>
    </row>
    <row r="557" spans="1:11" s="9" customFormat="1" ht="51.95" customHeight="1">
      <c r="A557" s="8" t="s">
        <v>699</v>
      </c>
      <c r="B557" s="8" t="s">
        <v>248</v>
      </c>
      <c r="C557" s="8" t="s">
        <v>129</v>
      </c>
      <c r="D557" s="8" t="s">
        <v>20</v>
      </c>
      <c r="E557" s="8" t="s">
        <v>21</v>
      </c>
      <c r="F557" s="35">
        <v>36875</v>
      </c>
      <c r="G557" s="35">
        <v>401751</v>
      </c>
      <c r="H557" s="43">
        <v>5391</v>
      </c>
      <c r="I557" s="43">
        <v>809</v>
      </c>
      <c r="J557" s="43">
        <v>6200</v>
      </c>
      <c r="K557" s="4"/>
    </row>
    <row r="558" spans="1:11" s="9" customFormat="1" ht="51.95" customHeight="1">
      <c r="A558" s="8" t="s">
        <v>699</v>
      </c>
      <c r="B558" s="8" t="s">
        <v>248</v>
      </c>
      <c r="C558" s="8" t="s">
        <v>363</v>
      </c>
      <c r="D558" s="8" t="s">
        <v>306</v>
      </c>
      <c r="E558" s="8" t="s">
        <v>658</v>
      </c>
      <c r="F558" s="35">
        <v>40179</v>
      </c>
      <c r="G558" s="35">
        <v>40908</v>
      </c>
      <c r="H558" s="43">
        <v>5382</v>
      </c>
      <c r="I558" s="43">
        <v>1518</v>
      </c>
      <c r="J558" s="43">
        <v>6900</v>
      </c>
      <c r="K558" s="4"/>
    </row>
    <row r="559" spans="1:11" s="9" customFormat="1" ht="51.95" customHeight="1">
      <c r="A559" s="8" t="s">
        <v>699</v>
      </c>
      <c r="B559" s="8" t="s">
        <v>248</v>
      </c>
      <c r="C559" s="8" t="s">
        <v>22</v>
      </c>
      <c r="D559" s="8" t="s">
        <v>652</v>
      </c>
      <c r="E559" s="8" t="s">
        <v>1201</v>
      </c>
      <c r="F559" s="35">
        <v>40330</v>
      </c>
      <c r="G559" s="35">
        <v>40694</v>
      </c>
      <c r="H559" s="43">
        <v>0</v>
      </c>
      <c r="I559" s="43">
        <v>0</v>
      </c>
      <c r="J559" s="43">
        <v>0</v>
      </c>
      <c r="K559" s="4"/>
    </row>
    <row r="560" spans="1:11" s="9" customFormat="1" ht="51.95" customHeight="1">
      <c r="A560" s="8" t="s">
        <v>700</v>
      </c>
      <c r="B560" s="8" t="s">
        <v>1202</v>
      </c>
      <c r="C560" s="8" t="s">
        <v>230</v>
      </c>
      <c r="D560" s="8" t="s">
        <v>255</v>
      </c>
      <c r="E560" s="8" t="s">
        <v>1203</v>
      </c>
      <c r="F560" s="35">
        <v>40452</v>
      </c>
      <c r="G560" s="35">
        <v>40816</v>
      </c>
      <c r="H560" s="43">
        <v>96207</v>
      </c>
      <c r="I560" s="43">
        <v>7697</v>
      </c>
      <c r="J560" s="43">
        <v>103904</v>
      </c>
      <c r="K560" s="4"/>
    </row>
    <row r="561" spans="1:11" s="9" customFormat="1" ht="51.95" customHeight="1">
      <c r="A561" s="8" t="s">
        <v>700</v>
      </c>
      <c r="B561" s="8" t="s">
        <v>1204</v>
      </c>
      <c r="C561" s="8" t="s">
        <v>1205</v>
      </c>
      <c r="D561" s="8" t="s">
        <v>1206</v>
      </c>
      <c r="E561" s="8" t="s">
        <v>1207</v>
      </c>
      <c r="F561" s="35">
        <v>40725</v>
      </c>
      <c r="G561" s="35">
        <v>42185</v>
      </c>
      <c r="H561" s="43">
        <v>280000</v>
      </c>
      <c r="I561" s="43">
        <v>28000</v>
      </c>
      <c r="J561" s="43">
        <v>308000</v>
      </c>
      <c r="K561" s="4"/>
    </row>
    <row r="562" spans="1:11" s="9" customFormat="1" ht="51.95" customHeight="1">
      <c r="A562" s="8" t="s">
        <v>700</v>
      </c>
      <c r="B562" s="8" t="s">
        <v>120</v>
      </c>
      <c r="C562" s="8" t="s">
        <v>1208</v>
      </c>
      <c r="D562" s="8" t="s">
        <v>188</v>
      </c>
      <c r="E562" s="8" t="s">
        <v>659</v>
      </c>
      <c r="F562" s="35">
        <v>40725</v>
      </c>
      <c r="G562" s="35">
        <v>41090</v>
      </c>
      <c r="H562" s="43">
        <v>37163</v>
      </c>
      <c r="I562" s="43">
        <v>0</v>
      </c>
      <c r="J562" s="43">
        <v>37163</v>
      </c>
      <c r="K562" s="4"/>
    </row>
    <row r="563" spans="1:11" s="9" customFormat="1" ht="51.95" customHeight="1">
      <c r="A563" s="8" t="s">
        <v>700</v>
      </c>
      <c r="B563" s="8" t="s">
        <v>660</v>
      </c>
      <c r="C563" s="8" t="s">
        <v>661</v>
      </c>
      <c r="D563" s="8" t="s">
        <v>217</v>
      </c>
      <c r="E563" s="8" t="s">
        <v>701</v>
      </c>
      <c r="F563" s="35">
        <v>40422</v>
      </c>
      <c r="G563" s="35">
        <v>40999</v>
      </c>
      <c r="H563" s="43">
        <v>493707</v>
      </c>
      <c r="I563" s="43">
        <v>249322</v>
      </c>
      <c r="J563" s="43">
        <v>743029</v>
      </c>
      <c r="K563" s="4"/>
    </row>
    <row r="564" spans="1:11" s="9" customFormat="1" ht="51.95" customHeight="1">
      <c r="A564" s="8" t="s">
        <v>702</v>
      </c>
      <c r="B564" s="8" t="s">
        <v>473</v>
      </c>
      <c r="C564" s="8" t="s">
        <v>318</v>
      </c>
      <c r="D564" s="8" t="s">
        <v>239</v>
      </c>
      <c r="E564" s="8" t="s">
        <v>474</v>
      </c>
      <c r="F564" s="35">
        <v>40360</v>
      </c>
      <c r="G564" s="35">
        <v>40724</v>
      </c>
      <c r="H564" s="43">
        <v>22358</v>
      </c>
      <c r="I564" s="43">
        <v>4986</v>
      </c>
      <c r="J564" s="43">
        <v>27344</v>
      </c>
      <c r="K564" s="4"/>
    </row>
    <row r="565" spans="1:11" s="9" customFormat="1" ht="51.95" customHeight="1">
      <c r="A565" s="8" t="s">
        <v>702</v>
      </c>
      <c r="B565" s="8" t="s">
        <v>75</v>
      </c>
      <c r="C565" s="8" t="s">
        <v>1410</v>
      </c>
      <c r="D565" s="8" t="s">
        <v>77</v>
      </c>
      <c r="E565" s="8" t="s">
        <v>1238</v>
      </c>
      <c r="F565" s="35">
        <v>40646</v>
      </c>
      <c r="G565" s="35">
        <v>41090</v>
      </c>
      <c r="H565" s="43">
        <v>158626</v>
      </c>
      <c r="I565" s="43">
        <v>35374</v>
      </c>
      <c r="J565" s="43">
        <v>194000</v>
      </c>
      <c r="K565" s="4"/>
    </row>
    <row r="566" spans="1:11" s="9" customFormat="1" ht="51.95" customHeight="1">
      <c r="A566" s="8" t="s">
        <v>702</v>
      </c>
      <c r="B566" s="8" t="s">
        <v>75</v>
      </c>
      <c r="C566" s="8" t="s">
        <v>1410</v>
      </c>
      <c r="D566" s="8" t="s">
        <v>1239</v>
      </c>
      <c r="E566" s="8" t="s">
        <v>1240</v>
      </c>
      <c r="F566" s="35">
        <v>40360</v>
      </c>
      <c r="G566" s="35">
        <v>41090</v>
      </c>
      <c r="H566" s="43">
        <v>157275</v>
      </c>
      <c r="I566" s="43">
        <v>35073</v>
      </c>
      <c r="J566" s="43">
        <v>192348</v>
      </c>
      <c r="K566" s="4"/>
    </row>
    <row r="567" spans="1:11" s="9" customFormat="1" ht="51.95" customHeight="1">
      <c r="A567" s="8" t="s">
        <v>702</v>
      </c>
      <c r="B567" s="8" t="s">
        <v>75</v>
      </c>
      <c r="C567" s="8" t="s">
        <v>1209</v>
      </c>
      <c r="D567" s="8" t="s">
        <v>150</v>
      </c>
      <c r="E567" s="8" t="s">
        <v>1210</v>
      </c>
      <c r="F567" s="35">
        <v>40594</v>
      </c>
      <c r="G567" s="35">
        <v>41639</v>
      </c>
      <c r="H567" s="43">
        <v>283808</v>
      </c>
      <c r="I567" s="43">
        <v>58550</v>
      </c>
      <c r="J567" s="43">
        <v>342358</v>
      </c>
      <c r="K567" s="4"/>
    </row>
    <row r="568" spans="1:11" s="9" customFormat="1" ht="51.95" customHeight="1">
      <c r="A568" s="8" t="s">
        <v>702</v>
      </c>
      <c r="B568" s="8" t="s">
        <v>75</v>
      </c>
      <c r="C568" s="8" t="s">
        <v>662</v>
      </c>
      <c r="D568" s="8" t="s">
        <v>299</v>
      </c>
      <c r="E568" s="8" t="s">
        <v>663</v>
      </c>
      <c r="F568" s="35">
        <v>40544</v>
      </c>
      <c r="G568" s="35">
        <v>41090</v>
      </c>
      <c r="H568" s="43">
        <v>19094</v>
      </c>
      <c r="I568" s="43">
        <v>4258</v>
      </c>
      <c r="J568" s="43">
        <v>23352</v>
      </c>
      <c r="K568" s="4"/>
    </row>
    <row r="569" spans="1:11" s="9" customFormat="1" ht="51.95" customHeight="1">
      <c r="A569" s="8" t="s">
        <v>702</v>
      </c>
      <c r="B569" s="8" t="s">
        <v>75</v>
      </c>
      <c r="C569" s="8" t="s">
        <v>80</v>
      </c>
      <c r="D569" s="8" t="s">
        <v>495</v>
      </c>
      <c r="E569" s="8" t="s">
        <v>1211</v>
      </c>
      <c r="F569" s="35">
        <v>40374</v>
      </c>
      <c r="G569" s="35">
        <v>40738</v>
      </c>
      <c r="H569" s="43">
        <v>81268</v>
      </c>
      <c r="I569" s="43">
        <v>0</v>
      </c>
      <c r="J569" s="43">
        <v>81268</v>
      </c>
      <c r="K569" s="4"/>
    </row>
    <row r="570" spans="1:11" s="9" customFormat="1" ht="51.95" customHeight="1">
      <c r="A570" s="8" t="s">
        <v>702</v>
      </c>
      <c r="B570" s="8" t="s">
        <v>75</v>
      </c>
      <c r="C570" s="8" t="s">
        <v>80</v>
      </c>
      <c r="D570" s="8" t="s">
        <v>664</v>
      </c>
      <c r="E570" s="8" t="s">
        <v>665</v>
      </c>
      <c r="F570" s="35">
        <v>40391</v>
      </c>
      <c r="G570" s="35">
        <v>40755</v>
      </c>
      <c r="H570" s="43">
        <v>119809</v>
      </c>
      <c r="I570" s="43">
        <v>17133</v>
      </c>
      <c r="J570" s="43">
        <v>136942</v>
      </c>
      <c r="K570" s="4"/>
    </row>
    <row r="571" spans="1:11" s="9" customFormat="1" ht="51.95" customHeight="1">
      <c r="A571" s="8" t="s">
        <v>702</v>
      </c>
      <c r="B571" s="8" t="s">
        <v>75</v>
      </c>
      <c r="C571" s="8" t="s">
        <v>80</v>
      </c>
      <c r="D571" s="8" t="s">
        <v>495</v>
      </c>
      <c r="E571" s="8" t="s">
        <v>1211</v>
      </c>
      <c r="F571" s="35">
        <v>40739</v>
      </c>
      <c r="G571" s="35">
        <v>41104</v>
      </c>
      <c r="H571" s="43">
        <v>170339</v>
      </c>
      <c r="I571" s="43">
        <v>0</v>
      </c>
      <c r="J571" s="43">
        <v>170339</v>
      </c>
      <c r="K571" s="4"/>
    </row>
    <row r="572" spans="1:11" s="9" customFormat="1" ht="51.95" customHeight="1">
      <c r="A572" s="8" t="s">
        <v>702</v>
      </c>
      <c r="B572" s="8" t="s">
        <v>75</v>
      </c>
      <c r="C572" s="8" t="s">
        <v>78</v>
      </c>
      <c r="D572" s="8" t="s">
        <v>243</v>
      </c>
      <c r="E572" s="8" t="s">
        <v>1216</v>
      </c>
      <c r="F572" s="35">
        <v>40441</v>
      </c>
      <c r="G572" s="35">
        <v>41171</v>
      </c>
      <c r="H572" s="43">
        <v>37797</v>
      </c>
      <c r="I572" s="43">
        <v>5669</v>
      </c>
      <c r="J572" s="43">
        <v>43466</v>
      </c>
      <c r="K572" s="4"/>
    </row>
    <row r="573" spans="1:11" s="9" customFormat="1" ht="51.95" customHeight="1">
      <c r="A573" s="8" t="s">
        <v>702</v>
      </c>
      <c r="B573" s="8" t="s">
        <v>75</v>
      </c>
      <c r="C573" s="8" t="s">
        <v>78</v>
      </c>
      <c r="D573" s="8" t="s">
        <v>495</v>
      </c>
      <c r="E573" s="8" t="s">
        <v>1221</v>
      </c>
      <c r="F573" s="35">
        <v>40422</v>
      </c>
      <c r="G573" s="35">
        <v>41882</v>
      </c>
      <c r="H573" s="43">
        <v>662332</v>
      </c>
      <c r="I573" s="43">
        <v>97184</v>
      </c>
      <c r="J573" s="43">
        <v>759516</v>
      </c>
      <c r="K573" s="4"/>
    </row>
    <row r="574" spans="1:11" s="9" customFormat="1" ht="51.95" customHeight="1">
      <c r="A574" s="8" t="s">
        <v>702</v>
      </c>
      <c r="B574" s="8" t="s">
        <v>75</v>
      </c>
      <c r="C574" s="8" t="s">
        <v>78</v>
      </c>
      <c r="D574" s="8" t="s">
        <v>372</v>
      </c>
      <c r="E574" s="8" t="s">
        <v>1227</v>
      </c>
      <c r="F574" s="35">
        <v>40669</v>
      </c>
      <c r="G574" s="35">
        <v>41274</v>
      </c>
      <c r="H574" s="43">
        <v>55961</v>
      </c>
      <c r="I574" s="43">
        <v>9039</v>
      </c>
      <c r="J574" s="43">
        <v>65000</v>
      </c>
      <c r="K574" s="4"/>
    </row>
    <row r="575" spans="1:11" s="9" customFormat="1" ht="51.95" customHeight="1">
      <c r="A575" s="8" t="s">
        <v>702</v>
      </c>
      <c r="B575" s="8" t="s">
        <v>75</v>
      </c>
      <c r="C575" s="8" t="s">
        <v>78</v>
      </c>
      <c r="D575" s="8" t="s">
        <v>301</v>
      </c>
      <c r="E575" s="8" t="s">
        <v>1223</v>
      </c>
      <c r="F575" s="35">
        <v>40513</v>
      </c>
      <c r="G575" s="35">
        <v>41183</v>
      </c>
      <c r="H575" s="43">
        <v>30802</v>
      </c>
      <c r="I575" s="43">
        <v>0</v>
      </c>
      <c r="J575" s="43">
        <v>30802</v>
      </c>
      <c r="K575" s="4"/>
    </row>
    <row r="576" spans="1:11" s="9" customFormat="1" ht="51.95" customHeight="1">
      <c r="A576" s="8" t="s">
        <v>702</v>
      </c>
      <c r="B576" s="8" t="s">
        <v>75</v>
      </c>
      <c r="C576" s="8" t="s">
        <v>78</v>
      </c>
      <c r="D576" s="8" t="s">
        <v>301</v>
      </c>
      <c r="E576" s="8" t="s">
        <v>1222</v>
      </c>
      <c r="F576" s="35">
        <v>40596</v>
      </c>
      <c r="G576" s="35">
        <v>41182</v>
      </c>
      <c r="H576" s="43">
        <v>68095</v>
      </c>
      <c r="I576" s="43">
        <v>0</v>
      </c>
      <c r="J576" s="43">
        <v>68095</v>
      </c>
      <c r="K576" s="4"/>
    </row>
    <row r="577" spans="1:11" s="9" customFormat="1" ht="51.95" customHeight="1">
      <c r="A577" s="8" t="s">
        <v>702</v>
      </c>
      <c r="B577" s="8" t="s">
        <v>75</v>
      </c>
      <c r="C577" s="8" t="s">
        <v>78</v>
      </c>
      <c r="D577" s="8" t="s">
        <v>79</v>
      </c>
      <c r="E577" s="8" t="s">
        <v>477</v>
      </c>
      <c r="F577" s="35">
        <v>40422</v>
      </c>
      <c r="G577" s="35">
        <v>41306</v>
      </c>
      <c r="H577" s="43">
        <v>118899</v>
      </c>
      <c r="I577" s="43">
        <v>17003</v>
      </c>
      <c r="J577" s="43">
        <v>135902</v>
      </c>
      <c r="K577" s="4"/>
    </row>
    <row r="578" spans="1:11" s="9" customFormat="1" ht="51.95" customHeight="1">
      <c r="A578" s="8" t="s">
        <v>702</v>
      </c>
      <c r="B578" s="8" t="s">
        <v>75</v>
      </c>
      <c r="C578" s="8" t="s">
        <v>78</v>
      </c>
      <c r="D578" s="8" t="s">
        <v>1217</v>
      </c>
      <c r="E578" s="8" t="s">
        <v>1218</v>
      </c>
      <c r="F578" s="35">
        <v>40057</v>
      </c>
      <c r="G578" s="35">
        <v>41274</v>
      </c>
      <c r="H578" s="43">
        <v>20993</v>
      </c>
      <c r="I578" s="43">
        <v>3002</v>
      </c>
      <c r="J578" s="43">
        <v>23995</v>
      </c>
      <c r="K578" s="4"/>
    </row>
    <row r="579" spans="1:11" s="9" customFormat="1" ht="51.95" customHeight="1">
      <c r="A579" s="8" t="s">
        <v>702</v>
      </c>
      <c r="B579" s="8" t="s">
        <v>75</v>
      </c>
      <c r="C579" s="8" t="s">
        <v>78</v>
      </c>
      <c r="D579" s="8" t="s">
        <v>872</v>
      </c>
      <c r="E579" s="8" t="s">
        <v>1215</v>
      </c>
      <c r="F579" s="35">
        <v>40519</v>
      </c>
      <c r="G579" s="35">
        <v>41274</v>
      </c>
      <c r="H579" s="43">
        <v>82217</v>
      </c>
      <c r="I579" s="43">
        <v>17783</v>
      </c>
      <c r="J579" s="43">
        <v>100000</v>
      </c>
      <c r="K579" s="4"/>
    </row>
    <row r="580" spans="1:11" s="9" customFormat="1" ht="51.95" customHeight="1">
      <c r="A580" s="8" t="s">
        <v>702</v>
      </c>
      <c r="B580" s="8" t="s">
        <v>75</v>
      </c>
      <c r="C580" s="8" t="s">
        <v>78</v>
      </c>
      <c r="D580" s="8" t="s">
        <v>301</v>
      </c>
      <c r="E580" s="8" t="s">
        <v>1225</v>
      </c>
      <c r="F580" s="35">
        <v>40544</v>
      </c>
      <c r="G580" s="35">
        <v>40724</v>
      </c>
      <c r="H580" s="43">
        <v>4000</v>
      </c>
      <c r="I580" s="43">
        <v>0</v>
      </c>
      <c r="J580" s="43">
        <v>4000</v>
      </c>
      <c r="K580" s="4"/>
    </row>
    <row r="581" spans="1:11" s="9" customFormat="1" ht="51.95" customHeight="1">
      <c r="A581" s="8" t="s">
        <v>702</v>
      </c>
      <c r="B581" s="8" t="s">
        <v>75</v>
      </c>
      <c r="C581" s="8" t="s">
        <v>78</v>
      </c>
      <c r="D581" s="8" t="s">
        <v>150</v>
      </c>
      <c r="E581" s="8" t="s">
        <v>1224</v>
      </c>
      <c r="F581" s="35">
        <v>40672</v>
      </c>
      <c r="G581" s="35">
        <v>41274</v>
      </c>
      <c r="H581" s="43">
        <v>47526</v>
      </c>
      <c r="I581" s="43">
        <v>1678</v>
      </c>
      <c r="J581" s="43">
        <v>49204</v>
      </c>
      <c r="K581" s="4"/>
    </row>
    <row r="582" spans="1:11" s="9" customFormat="1" ht="51.95" customHeight="1">
      <c r="A582" s="8" t="s">
        <v>702</v>
      </c>
      <c r="B582" s="8" t="s">
        <v>75</v>
      </c>
      <c r="C582" s="8" t="s">
        <v>78</v>
      </c>
      <c r="D582" s="8" t="s">
        <v>476</v>
      </c>
      <c r="E582" s="8" t="s">
        <v>1219</v>
      </c>
      <c r="F582" s="35">
        <v>40664</v>
      </c>
      <c r="G582" s="35">
        <v>41394</v>
      </c>
      <c r="H582" s="43">
        <v>28820</v>
      </c>
      <c r="I582" s="43">
        <v>1441</v>
      </c>
      <c r="J582" s="43">
        <v>30261</v>
      </c>
      <c r="K582" s="4"/>
    </row>
    <row r="583" spans="1:11" s="9" customFormat="1" ht="51.95" customHeight="1">
      <c r="A583" s="8" t="s">
        <v>702</v>
      </c>
      <c r="B583" s="8" t="s">
        <v>75</v>
      </c>
      <c r="C583" s="8" t="s">
        <v>78</v>
      </c>
      <c r="D583" s="8" t="s">
        <v>243</v>
      </c>
      <c r="E583" s="8" t="s">
        <v>1226</v>
      </c>
      <c r="F583" s="35">
        <v>40441</v>
      </c>
      <c r="G583" s="35">
        <v>41171</v>
      </c>
      <c r="H583" s="43">
        <v>86696</v>
      </c>
      <c r="I583" s="43">
        <v>13004</v>
      </c>
      <c r="J583" s="43">
        <v>99700</v>
      </c>
      <c r="K583" s="4"/>
    </row>
    <row r="584" spans="1:11" s="9" customFormat="1" ht="51.95" customHeight="1">
      <c r="A584" s="8" t="s">
        <v>702</v>
      </c>
      <c r="B584" s="8" t="s">
        <v>75</v>
      </c>
      <c r="C584" s="8" t="s">
        <v>78</v>
      </c>
      <c r="D584" s="8" t="s">
        <v>872</v>
      </c>
      <c r="E584" s="8" t="s">
        <v>1212</v>
      </c>
      <c r="F584" s="35">
        <v>40558</v>
      </c>
      <c r="G584" s="35">
        <v>41274</v>
      </c>
      <c r="H584" s="43">
        <v>20438</v>
      </c>
      <c r="I584" s="43">
        <v>4292</v>
      </c>
      <c r="J584" s="43">
        <v>24730</v>
      </c>
      <c r="K584" s="4"/>
    </row>
    <row r="585" spans="1:11" s="9" customFormat="1" ht="51.95" customHeight="1">
      <c r="A585" s="8" t="s">
        <v>702</v>
      </c>
      <c r="B585" s="8" t="s">
        <v>75</v>
      </c>
      <c r="C585" s="8" t="s">
        <v>78</v>
      </c>
      <c r="D585" s="8" t="s">
        <v>1213</v>
      </c>
      <c r="E585" s="8" t="s">
        <v>1214</v>
      </c>
      <c r="F585" s="35">
        <v>40179</v>
      </c>
      <c r="G585" s="35">
        <v>40908</v>
      </c>
      <c r="H585" s="43">
        <v>31500</v>
      </c>
      <c r="I585" s="43">
        <v>0</v>
      </c>
      <c r="J585" s="43">
        <v>31500</v>
      </c>
      <c r="K585" s="4"/>
    </row>
    <row r="586" spans="1:11" s="9" customFormat="1" ht="51.95" customHeight="1">
      <c r="A586" s="8" t="s">
        <v>702</v>
      </c>
      <c r="B586" s="8" t="s">
        <v>75</v>
      </c>
      <c r="C586" s="8" t="s">
        <v>78</v>
      </c>
      <c r="D586" s="8" t="s">
        <v>301</v>
      </c>
      <c r="E586" s="8" t="s">
        <v>1220</v>
      </c>
      <c r="F586" s="35">
        <v>40539</v>
      </c>
      <c r="G586" s="35">
        <v>41182</v>
      </c>
      <c r="H586" s="43">
        <v>12403</v>
      </c>
      <c r="I586" s="43">
        <v>0</v>
      </c>
      <c r="J586" s="43">
        <v>12403</v>
      </c>
      <c r="K586" s="4"/>
    </row>
    <row r="587" spans="1:11" s="9" customFormat="1" ht="51.95" customHeight="1">
      <c r="A587" s="8" t="s">
        <v>702</v>
      </c>
      <c r="B587" s="8" t="s">
        <v>75</v>
      </c>
      <c r="C587" s="8" t="s">
        <v>1228</v>
      </c>
      <c r="D587" s="8" t="s">
        <v>1229</v>
      </c>
      <c r="E587" s="8" t="s">
        <v>1230</v>
      </c>
      <c r="F587" s="35">
        <v>40544</v>
      </c>
      <c r="G587" s="35">
        <v>40908</v>
      </c>
      <c r="H587" s="43">
        <v>15000</v>
      </c>
      <c r="I587" s="43">
        <v>0</v>
      </c>
      <c r="J587" s="43">
        <v>15000</v>
      </c>
      <c r="K587" s="4"/>
    </row>
    <row r="588" spans="1:11" s="9" customFormat="1" ht="51.95" customHeight="1">
      <c r="A588" s="8" t="s">
        <v>702</v>
      </c>
      <c r="B588" s="8" t="s">
        <v>75</v>
      </c>
      <c r="C588" s="8" t="s">
        <v>1231</v>
      </c>
      <c r="D588" s="8" t="s">
        <v>666</v>
      </c>
      <c r="E588" s="8" t="s">
        <v>1232</v>
      </c>
      <c r="F588" s="35">
        <v>40422</v>
      </c>
      <c r="G588" s="35">
        <v>41882</v>
      </c>
      <c r="H588" s="43">
        <v>27443</v>
      </c>
      <c r="I588" s="43">
        <v>6120</v>
      </c>
      <c r="J588" s="43">
        <v>33563</v>
      </c>
      <c r="K588" s="4"/>
    </row>
    <row r="589" spans="1:11" s="9" customFormat="1" ht="51.95" customHeight="1">
      <c r="A589" s="8" t="s">
        <v>702</v>
      </c>
      <c r="B589" s="8" t="s">
        <v>75</v>
      </c>
      <c r="C589" s="8" t="s">
        <v>1233</v>
      </c>
      <c r="D589" s="8" t="s">
        <v>1236</v>
      </c>
      <c r="E589" s="8" t="s">
        <v>1237</v>
      </c>
      <c r="F589" s="35">
        <v>40360</v>
      </c>
      <c r="G589" s="35">
        <v>40908</v>
      </c>
      <c r="H589" s="43">
        <v>30749</v>
      </c>
      <c r="I589" s="43">
        <v>6523</v>
      </c>
      <c r="J589" s="43">
        <v>37272</v>
      </c>
      <c r="K589" s="4"/>
    </row>
    <row r="590" spans="1:11" s="9" customFormat="1" ht="51.95" customHeight="1">
      <c r="A590" s="8" t="s">
        <v>702</v>
      </c>
      <c r="B590" s="8" t="s">
        <v>75</v>
      </c>
      <c r="C590" s="8" t="s">
        <v>1233</v>
      </c>
      <c r="D590" s="8" t="s">
        <v>1234</v>
      </c>
      <c r="E590" s="8" t="s">
        <v>1235</v>
      </c>
      <c r="F590" s="35">
        <v>40360</v>
      </c>
      <c r="G590" s="35">
        <v>40724</v>
      </c>
      <c r="H590" s="43">
        <v>3189</v>
      </c>
      <c r="I590" s="43">
        <v>711</v>
      </c>
      <c r="J590" s="43">
        <v>3900</v>
      </c>
      <c r="K590" s="4"/>
    </row>
    <row r="591" spans="1:11" s="9" customFormat="1" ht="51.95" customHeight="1">
      <c r="A591" s="8" t="s">
        <v>702</v>
      </c>
      <c r="B591" s="8" t="s">
        <v>75</v>
      </c>
      <c r="C591" s="8" t="s">
        <v>478</v>
      </c>
      <c r="D591" s="8" t="s">
        <v>1241</v>
      </c>
      <c r="E591" s="8" t="s">
        <v>1242</v>
      </c>
      <c r="F591" s="35">
        <v>40544</v>
      </c>
      <c r="G591" s="35">
        <v>40908</v>
      </c>
      <c r="H591" s="43">
        <v>23990</v>
      </c>
      <c r="I591" s="43">
        <v>1919</v>
      </c>
      <c r="J591" s="43">
        <v>25909</v>
      </c>
      <c r="K591" s="4"/>
    </row>
    <row r="592" spans="1:11" s="9" customFormat="1" ht="51.95" customHeight="1">
      <c r="A592" s="8" t="s">
        <v>702</v>
      </c>
      <c r="B592" s="8" t="s">
        <v>75</v>
      </c>
      <c r="C592" s="8" t="s">
        <v>82</v>
      </c>
      <c r="D592" s="8" t="s">
        <v>35</v>
      </c>
      <c r="E592" s="8" t="s">
        <v>669</v>
      </c>
      <c r="F592" s="35">
        <v>40391</v>
      </c>
      <c r="G592" s="35">
        <v>40663</v>
      </c>
      <c r="H592" s="43">
        <v>43415</v>
      </c>
      <c r="I592" s="43">
        <v>0</v>
      </c>
      <c r="J592" s="43">
        <v>43415</v>
      </c>
      <c r="K592" s="4"/>
    </row>
    <row r="593" spans="1:11" s="9" customFormat="1" ht="51.95" customHeight="1">
      <c r="A593" s="8" t="s">
        <v>702</v>
      </c>
      <c r="B593" s="8" t="s">
        <v>75</v>
      </c>
      <c r="C593" s="8" t="s">
        <v>82</v>
      </c>
      <c r="D593" s="8" t="s">
        <v>317</v>
      </c>
      <c r="E593" s="8" t="s">
        <v>1243</v>
      </c>
      <c r="F593" s="35">
        <v>40330</v>
      </c>
      <c r="G593" s="35">
        <v>40543</v>
      </c>
      <c r="H593" s="43">
        <v>5000</v>
      </c>
      <c r="I593" s="43">
        <v>0</v>
      </c>
      <c r="J593" s="43">
        <v>5000</v>
      </c>
      <c r="K593" s="4"/>
    </row>
    <row r="594" spans="1:11" s="9" customFormat="1" ht="51.95" customHeight="1">
      <c r="A594" s="8" t="s">
        <v>702</v>
      </c>
      <c r="B594" s="8" t="s">
        <v>75</v>
      </c>
      <c r="C594" s="8" t="s">
        <v>82</v>
      </c>
      <c r="D594" s="8" t="s">
        <v>667</v>
      </c>
      <c r="E594" s="8" t="s">
        <v>668</v>
      </c>
      <c r="F594" s="35">
        <v>40452</v>
      </c>
      <c r="G594" s="35">
        <v>40816</v>
      </c>
      <c r="H594" s="43">
        <v>4906</v>
      </c>
      <c r="I594" s="43">
        <v>1094</v>
      </c>
      <c r="J594" s="43">
        <v>6000</v>
      </c>
      <c r="K594" s="4"/>
    </row>
    <row r="595" spans="1:11" s="9" customFormat="1" ht="51.95" customHeight="1">
      <c r="A595" s="8" t="s">
        <v>702</v>
      </c>
      <c r="B595" s="8" t="s">
        <v>75</v>
      </c>
      <c r="C595" s="8" t="s">
        <v>82</v>
      </c>
      <c r="D595" s="8" t="s">
        <v>1229</v>
      </c>
      <c r="E595" s="8" t="s">
        <v>1244</v>
      </c>
      <c r="F595" s="35">
        <v>40513</v>
      </c>
      <c r="G595" s="35">
        <v>41274</v>
      </c>
      <c r="H595" s="43">
        <v>59919</v>
      </c>
      <c r="I595" s="43">
        <v>0</v>
      </c>
      <c r="J595" s="43">
        <v>59919</v>
      </c>
      <c r="K595" s="4"/>
    </row>
    <row r="596" spans="1:11" s="9" customFormat="1" ht="51.95" customHeight="1">
      <c r="A596" s="8" t="s">
        <v>702</v>
      </c>
      <c r="B596" s="8" t="s">
        <v>75</v>
      </c>
      <c r="C596" s="8" t="s">
        <v>82</v>
      </c>
      <c r="D596" s="8" t="s">
        <v>317</v>
      </c>
      <c r="E596" s="8" t="s">
        <v>1243</v>
      </c>
      <c r="F596" s="35">
        <v>40544</v>
      </c>
      <c r="G596" s="35">
        <v>40908</v>
      </c>
      <c r="H596" s="43">
        <v>8000</v>
      </c>
      <c r="I596" s="43">
        <v>0</v>
      </c>
      <c r="J596" s="43">
        <v>8000</v>
      </c>
      <c r="K596" s="4"/>
    </row>
    <row r="597" spans="1:11" s="9" customFormat="1" ht="51.95" customHeight="1">
      <c r="A597" s="8" t="s">
        <v>702</v>
      </c>
      <c r="B597" s="8" t="s">
        <v>75</v>
      </c>
      <c r="C597" s="8" t="s">
        <v>81</v>
      </c>
      <c r="D597" s="8" t="s">
        <v>239</v>
      </c>
      <c r="E597" s="8" t="s">
        <v>479</v>
      </c>
      <c r="F597" s="35">
        <v>40375</v>
      </c>
      <c r="G597" s="35">
        <v>40724</v>
      </c>
      <c r="H597" s="43">
        <v>59000</v>
      </c>
      <c r="I597" s="43">
        <v>0</v>
      </c>
      <c r="J597" s="43">
        <v>59000</v>
      </c>
      <c r="K597" s="4"/>
    </row>
    <row r="598" spans="1:11" s="9" customFormat="1" ht="51.95" customHeight="1">
      <c r="A598" s="8" t="s">
        <v>702</v>
      </c>
      <c r="B598" s="8" t="s">
        <v>75</v>
      </c>
      <c r="C598" s="8" t="s">
        <v>81</v>
      </c>
      <c r="D598" s="8" t="s">
        <v>1245</v>
      </c>
      <c r="E598" s="8" t="s">
        <v>1246</v>
      </c>
      <c r="F598" s="35">
        <v>40299</v>
      </c>
      <c r="G598" s="35">
        <v>40786</v>
      </c>
      <c r="H598" s="43">
        <v>60097</v>
      </c>
      <c r="I598" s="43">
        <v>0</v>
      </c>
      <c r="J598" s="43">
        <v>60097</v>
      </c>
      <c r="K598" s="4"/>
    </row>
    <row r="599" spans="1:11" s="9" customFormat="1" ht="51.95" customHeight="1">
      <c r="A599" s="8" t="s">
        <v>702</v>
      </c>
      <c r="B599" s="8" t="s">
        <v>75</v>
      </c>
      <c r="C599" s="8" t="s">
        <v>670</v>
      </c>
      <c r="D599" s="8" t="s">
        <v>255</v>
      </c>
      <c r="E599" s="8" t="s">
        <v>1249</v>
      </c>
      <c r="F599" s="35">
        <v>40591</v>
      </c>
      <c r="G599" s="35">
        <v>40724</v>
      </c>
      <c r="H599" s="43">
        <v>35652</v>
      </c>
      <c r="I599" s="43">
        <v>5348</v>
      </c>
      <c r="J599" s="43">
        <v>41000</v>
      </c>
      <c r="K599" s="4"/>
    </row>
    <row r="600" spans="1:11" s="9" customFormat="1" ht="51.95" customHeight="1">
      <c r="A600" s="8" t="s">
        <v>702</v>
      </c>
      <c r="B600" s="8" t="s">
        <v>75</v>
      </c>
      <c r="C600" s="8" t="s">
        <v>670</v>
      </c>
      <c r="D600" s="8" t="s">
        <v>1250</v>
      </c>
      <c r="E600" s="8" t="s">
        <v>1251</v>
      </c>
      <c r="F600" s="35">
        <v>40575</v>
      </c>
      <c r="G600" s="35">
        <v>40999</v>
      </c>
      <c r="H600" s="43">
        <v>1635</v>
      </c>
      <c r="I600" s="43">
        <v>365</v>
      </c>
      <c r="J600" s="43">
        <v>2000</v>
      </c>
      <c r="K600" s="4"/>
    </row>
    <row r="601" spans="1:11" s="9" customFormat="1" ht="51.95" customHeight="1">
      <c r="A601" s="8" t="s">
        <v>702</v>
      </c>
      <c r="B601" s="8" t="s">
        <v>75</v>
      </c>
      <c r="C601" s="8" t="s">
        <v>670</v>
      </c>
      <c r="D601" s="8" t="s">
        <v>1247</v>
      </c>
      <c r="E601" s="8" t="s">
        <v>1248</v>
      </c>
      <c r="F601" s="35">
        <v>40575</v>
      </c>
      <c r="G601" s="35">
        <v>40663</v>
      </c>
      <c r="H601" s="43">
        <v>3305</v>
      </c>
      <c r="I601" s="43">
        <v>0</v>
      </c>
      <c r="J601" s="43">
        <v>3305</v>
      </c>
      <c r="K601" s="4"/>
    </row>
    <row r="602" spans="1:11" s="9" customFormat="1" ht="51.95" customHeight="1">
      <c r="A602" s="8" t="s">
        <v>702</v>
      </c>
      <c r="B602" s="8" t="s">
        <v>75</v>
      </c>
      <c r="C602" s="8" t="s">
        <v>670</v>
      </c>
      <c r="D602" s="8" t="s">
        <v>255</v>
      </c>
      <c r="E602" s="8" t="s">
        <v>1249</v>
      </c>
      <c r="F602" s="35">
        <v>40360</v>
      </c>
      <c r="G602" s="35">
        <v>40724</v>
      </c>
      <c r="H602" s="43">
        <v>156978</v>
      </c>
      <c r="I602" s="43">
        <v>23022</v>
      </c>
      <c r="J602" s="43">
        <v>180000</v>
      </c>
      <c r="K602" s="4"/>
    </row>
    <row r="603" spans="1:11" s="9" customFormat="1" ht="51.95" customHeight="1">
      <c r="A603" s="8" t="s">
        <v>702</v>
      </c>
      <c r="B603" s="8" t="s">
        <v>75</v>
      </c>
      <c r="C603" s="8" t="s">
        <v>1252</v>
      </c>
      <c r="D603" s="8" t="s">
        <v>1253</v>
      </c>
      <c r="E603" s="8" t="s">
        <v>1254</v>
      </c>
      <c r="F603" s="35">
        <v>40634</v>
      </c>
      <c r="G603" s="35">
        <v>40878</v>
      </c>
      <c r="H603" s="43">
        <v>16353</v>
      </c>
      <c r="I603" s="43">
        <v>3647</v>
      </c>
      <c r="J603" s="43">
        <v>20000</v>
      </c>
      <c r="K603" s="4"/>
    </row>
    <row r="604" spans="1:11" s="9" customFormat="1" ht="51.95" customHeight="1">
      <c r="A604" s="8" t="s">
        <v>702</v>
      </c>
      <c r="B604" s="8" t="s">
        <v>75</v>
      </c>
      <c r="C604" s="8" t="s">
        <v>671</v>
      </c>
      <c r="D604" s="8" t="s">
        <v>872</v>
      </c>
      <c r="E604" s="8" t="s">
        <v>1255</v>
      </c>
      <c r="F604" s="35">
        <v>40558</v>
      </c>
      <c r="G604" s="35">
        <v>40999</v>
      </c>
      <c r="H604" s="43">
        <v>5738</v>
      </c>
      <c r="I604" s="43">
        <v>1561</v>
      </c>
      <c r="J604" s="43">
        <v>7299</v>
      </c>
      <c r="K604" s="4"/>
    </row>
    <row r="605" spans="1:11" s="9" customFormat="1" ht="51.95" customHeight="1">
      <c r="A605" s="8" t="s">
        <v>702</v>
      </c>
      <c r="B605" s="8" t="s">
        <v>1256</v>
      </c>
      <c r="C605" s="8" t="s">
        <v>80</v>
      </c>
      <c r="D605" s="8" t="s">
        <v>33</v>
      </c>
      <c r="E605" s="8" t="s">
        <v>475</v>
      </c>
      <c r="F605" s="35">
        <v>40360</v>
      </c>
      <c r="G605" s="35">
        <v>40724</v>
      </c>
      <c r="H605" s="43">
        <v>314405</v>
      </c>
      <c r="I605" s="43">
        <v>67436</v>
      </c>
      <c r="J605" s="43">
        <v>381841</v>
      </c>
      <c r="K605" s="4"/>
    </row>
    <row r="606" spans="1:11" s="9" customFormat="1" ht="51.95" customHeight="1">
      <c r="A606" s="8" t="s">
        <v>702</v>
      </c>
      <c r="B606" s="8" t="s">
        <v>319</v>
      </c>
      <c r="C606" s="8" t="s">
        <v>672</v>
      </c>
      <c r="D606" s="8" t="s">
        <v>1411</v>
      </c>
      <c r="E606" s="8" t="s">
        <v>1260</v>
      </c>
      <c r="F606" s="35">
        <v>40707</v>
      </c>
      <c r="G606" s="35">
        <v>40775</v>
      </c>
      <c r="H606" s="43">
        <v>8177</v>
      </c>
      <c r="I606" s="43">
        <v>1823</v>
      </c>
      <c r="J606" s="43">
        <v>10000</v>
      </c>
      <c r="K606" s="4"/>
    </row>
    <row r="607" spans="1:11" s="9" customFormat="1" ht="51.95" customHeight="1">
      <c r="A607" s="8" t="s">
        <v>702</v>
      </c>
      <c r="B607" s="8" t="s">
        <v>319</v>
      </c>
      <c r="C607" s="8" t="s">
        <v>672</v>
      </c>
      <c r="D607" s="8" t="s">
        <v>1257</v>
      </c>
      <c r="E607" s="8" t="s">
        <v>1258</v>
      </c>
      <c r="F607" s="35">
        <v>40522</v>
      </c>
      <c r="G607" s="35">
        <v>40877</v>
      </c>
      <c r="H607" s="43">
        <v>4088</v>
      </c>
      <c r="I607" s="43">
        <v>912</v>
      </c>
      <c r="J607" s="43">
        <v>5000</v>
      </c>
      <c r="K607" s="4"/>
    </row>
    <row r="608" spans="1:11" s="9" customFormat="1" ht="51.95" customHeight="1">
      <c r="A608" s="8" t="s">
        <v>702</v>
      </c>
      <c r="B608" s="8" t="s">
        <v>319</v>
      </c>
      <c r="C608" s="8" t="s">
        <v>672</v>
      </c>
      <c r="D608" s="8" t="s">
        <v>481</v>
      </c>
      <c r="E608" s="8" t="s">
        <v>1259</v>
      </c>
      <c r="F608" s="35">
        <v>40269</v>
      </c>
      <c r="G608" s="35">
        <v>40451</v>
      </c>
      <c r="H608" s="43">
        <v>3809</v>
      </c>
      <c r="I608" s="43">
        <v>850</v>
      </c>
      <c r="J608" s="43">
        <v>4659</v>
      </c>
      <c r="K608" s="4"/>
    </row>
    <row r="609" spans="1:11" s="9" customFormat="1" ht="51.95" customHeight="1">
      <c r="A609" s="8" t="s">
        <v>702</v>
      </c>
      <c r="B609" s="8" t="s">
        <v>319</v>
      </c>
      <c r="C609" s="8" t="s">
        <v>83</v>
      </c>
      <c r="D609" s="8" t="s">
        <v>1261</v>
      </c>
      <c r="E609" s="8" t="s">
        <v>1262</v>
      </c>
      <c r="F609" s="35">
        <v>40422</v>
      </c>
      <c r="G609" s="35">
        <v>40786</v>
      </c>
      <c r="H609" s="43">
        <v>1500</v>
      </c>
      <c r="I609" s="43">
        <v>0</v>
      </c>
      <c r="J609" s="43">
        <v>1500</v>
      </c>
      <c r="K609" s="4"/>
    </row>
    <row r="610" spans="1:11" s="9" customFormat="1" ht="51.95" customHeight="1">
      <c r="A610" s="8" t="s">
        <v>702</v>
      </c>
      <c r="B610" s="8" t="s">
        <v>319</v>
      </c>
      <c r="C610" s="8" t="s">
        <v>83</v>
      </c>
      <c r="D610" s="8" t="s">
        <v>316</v>
      </c>
      <c r="E610" s="8" t="s">
        <v>480</v>
      </c>
      <c r="F610" s="35">
        <v>40575</v>
      </c>
      <c r="G610" s="35">
        <v>40786</v>
      </c>
      <c r="H610" s="43">
        <v>39154</v>
      </c>
      <c r="I610" s="43">
        <v>3915</v>
      </c>
      <c r="J610" s="43">
        <v>43069</v>
      </c>
      <c r="K610" s="4"/>
    </row>
    <row r="611" spans="1:11" s="9" customFormat="1" ht="51.95" customHeight="1">
      <c r="A611" s="8" t="s">
        <v>702</v>
      </c>
      <c r="B611" s="8" t="s">
        <v>319</v>
      </c>
      <c r="C611" s="8" t="s">
        <v>83</v>
      </c>
      <c r="D611" s="8" t="s">
        <v>316</v>
      </c>
      <c r="E611" s="8" t="s">
        <v>1264</v>
      </c>
      <c r="F611" s="35">
        <v>40452</v>
      </c>
      <c r="G611" s="35">
        <v>40816</v>
      </c>
      <c r="H611" s="43">
        <v>20249</v>
      </c>
      <c r="I611" s="43">
        <v>0</v>
      </c>
      <c r="J611" s="43">
        <v>20249</v>
      </c>
      <c r="K611" s="4"/>
    </row>
    <row r="612" spans="1:11" s="9" customFormat="1" ht="51.95" customHeight="1">
      <c r="A612" s="8" t="s">
        <v>702</v>
      </c>
      <c r="B612" s="8" t="s">
        <v>319</v>
      </c>
      <c r="C612" s="8" t="s">
        <v>83</v>
      </c>
      <c r="D612" s="8" t="s">
        <v>84</v>
      </c>
      <c r="E612" s="8" t="s">
        <v>320</v>
      </c>
      <c r="F612" s="35">
        <v>40544</v>
      </c>
      <c r="G612" s="35">
        <v>40939</v>
      </c>
      <c r="H612" s="43">
        <v>2000</v>
      </c>
      <c r="I612" s="43">
        <v>0</v>
      </c>
      <c r="J612" s="43">
        <v>2000</v>
      </c>
      <c r="K612" s="4"/>
    </row>
    <row r="613" spans="1:11" s="9" customFormat="1" ht="51.95" customHeight="1">
      <c r="A613" s="8" t="s">
        <v>702</v>
      </c>
      <c r="B613" s="8" t="s">
        <v>319</v>
      </c>
      <c r="C613" s="8" t="s">
        <v>83</v>
      </c>
      <c r="D613" s="8" t="s">
        <v>84</v>
      </c>
      <c r="E613" s="8" t="s">
        <v>1263</v>
      </c>
      <c r="F613" s="35">
        <v>40466</v>
      </c>
      <c r="G613" s="35">
        <v>40589</v>
      </c>
      <c r="H613" s="43">
        <v>1500</v>
      </c>
      <c r="I613" s="43">
        <v>0</v>
      </c>
      <c r="J613" s="43">
        <v>1500</v>
      </c>
      <c r="K613" s="4"/>
    </row>
    <row r="614" spans="1:11" s="9" customFormat="1" ht="51.95" customHeight="1">
      <c r="A614" s="8" t="s">
        <v>702</v>
      </c>
      <c r="B614" s="8" t="s">
        <v>319</v>
      </c>
      <c r="C614" s="8" t="s">
        <v>83</v>
      </c>
      <c r="D614" s="8" t="s">
        <v>316</v>
      </c>
      <c r="E614" s="8" t="s">
        <v>480</v>
      </c>
      <c r="F614" s="35">
        <v>40452</v>
      </c>
      <c r="G614" s="35">
        <v>40786</v>
      </c>
      <c r="H614" s="43">
        <v>92000</v>
      </c>
      <c r="I614" s="43">
        <v>0</v>
      </c>
      <c r="J614" s="43">
        <v>92000</v>
      </c>
      <c r="K614" s="4"/>
    </row>
    <row r="615" spans="1:11" s="9" customFormat="1" ht="51.95" customHeight="1">
      <c r="A615" s="8" t="s">
        <v>702</v>
      </c>
      <c r="B615" s="8" t="s">
        <v>23</v>
      </c>
      <c r="C615" s="8" t="s">
        <v>1410</v>
      </c>
      <c r="D615" s="8" t="s">
        <v>1267</v>
      </c>
      <c r="E615" s="8" t="s">
        <v>1268</v>
      </c>
      <c r="F615" s="35">
        <v>40360</v>
      </c>
      <c r="G615" s="35">
        <v>40999</v>
      </c>
      <c r="H615" s="43">
        <v>11792</v>
      </c>
      <c r="I615" s="43">
        <v>3208</v>
      </c>
      <c r="J615" s="43">
        <v>15000</v>
      </c>
      <c r="K615" s="4"/>
    </row>
    <row r="616" spans="1:11" s="9" customFormat="1" ht="51.95" customHeight="1">
      <c r="A616" s="8" t="s">
        <v>702</v>
      </c>
      <c r="B616" s="8" t="s">
        <v>23</v>
      </c>
      <c r="C616" s="8" t="s">
        <v>1412</v>
      </c>
      <c r="D616" s="8" t="s">
        <v>243</v>
      </c>
      <c r="E616" s="8" t="s">
        <v>1266</v>
      </c>
      <c r="F616" s="35">
        <v>40420</v>
      </c>
      <c r="G616" s="35">
        <v>40816</v>
      </c>
      <c r="H616" s="43">
        <v>20000</v>
      </c>
      <c r="I616" s="43">
        <v>0</v>
      </c>
      <c r="J616" s="43">
        <v>20000</v>
      </c>
      <c r="K616" s="4"/>
    </row>
    <row r="617" spans="1:11" s="9" customFormat="1" ht="51.95" customHeight="1">
      <c r="A617" s="8" t="s">
        <v>702</v>
      </c>
      <c r="B617" s="8" t="s">
        <v>23</v>
      </c>
      <c r="C617" s="8" t="s">
        <v>76</v>
      </c>
      <c r="D617" s="8" t="s">
        <v>243</v>
      </c>
      <c r="E617" s="8" t="s">
        <v>1265</v>
      </c>
      <c r="F617" s="35">
        <v>40441</v>
      </c>
      <c r="G617" s="35">
        <v>41171</v>
      </c>
      <c r="H617" s="43">
        <v>46026</v>
      </c>
      <c r="I617" s="43">
        <v>8112</v>
      </c>
      <c r="J617" s="43">
        <v>54138</v>
      </c>
      <c r="K617" s="4"/>
    </row>
    <row r="618" spans="1:11" s="9" customFormat="1" ht="51.95" customHeight="1">
      <c r="A618" s="8" t="s">
        <v>702</v>
      </c>
      <c r="B618" s="8" t="s">
        <v>23</v>
      </c>
      <c r="C618" s="8" t="s">
        <v>76</v>
      </c>
      <c r="D618" s="8" t="s">
        <v>243</v>
      </c>
      <c r="E618" s="8" t="s">
        <v>1265</v>
      </c>
      <c r="F618" s="35">
        <v>40441</v>
      </c>
      <c r="G618" s="35">
        <v>41353</v>
      </c>
      <c r="H618" s="43">
        <v>12766</v>
      </c>
      <c r="I618" s="43">
        <v>2250</v>
      </c>
      <c r="J618" s="43">
        <v>15016</v>
      </c>
      <c r="K618" s="4"/>
    </row>
    <row r="619" spans="1:11" s="9" customFormat="1" ht="51.95" customHeight="1">
      <c r="A619" s="8" t="s">
        <v>703</v>
      </c>
      <c r="B619" s="8" t="s">
        <v>368</v>
      </c>
      <c r="C619" s="8" t="s">
        <v>1269</v>
      </c>
      <c r="D619" s="8" t="s">
        <v>369</v>
      </c>
      <c r="E619" s="8" t="s">
        <v>674</v>
      </c>
      <c r="F619" s="35">
        <v>40360</v>
      </c>
      <c r="G619" s="35">
        <v>40724</v>
      </c>
      <c r="H619" s="43">
        <v>10000</v>
      </c>
      <c r="I619" s="43">
        <v>0</v>
      </c>
      <c r="J619" s="43">
        <v>10000</v>
      </c>
      <c r="K619" s="4"/>
    </row>
    <row r="620" spans="1:11" s="9" customFormat="1" ht="51.95" customHeight="1">
      <c r="A620" s="8" t="s">
        <v>704</v>
      </c>
      <c r="B620" s="8" t="s">
        <v>25</v>
      </c>
      <c r="C620" s="8" t="s">
        <v>242</v>
      </c>
      <c r="D620" s="8" t="s">
        <v>1270</v>
      </c>
      <c r="E620" s="8" t="s">
        <v>1271</v>
      </c>
      <c r="F620" s="35">
        <v>40544</v>
      </c>
      <c r="G620" s="35">
        <v>40908</v>
      </c>
      <c r="H620" s="43">
        <v>18974</v>
      </c>
      <c r="I620" s="43">
        <v>3795</v>
      </c>
      <c r="J620" s="43">
        <v>22769</v>
      </c>
      <c r="K620" s="4"/>
    </row>
    <row r="621" spans="1:11" s="9" customFormat="1" ht="51.95" customHeight="1">
      <c r="A621" s="8" t="s">
        <v>704</v>
      </c>
      <c r="B621" s="8" t="s">
        <v>25</v>
      </c>
      <c r="C621" s="8" t="s">
        <v>1272</v>
      </c>
      <c r="D621" s="8" t="s">
        <v>1273</v>
      </c>
      <c r="E621" s="8" t="s">
        <v>1274</v>
      </c>
      <c r="F621" s="35">
        <v>40452</v>
      </c>
      <c r="G621" s="35">
        <v>41060</v>
      </c>
      <c r="H621" s="43">
        <v>37200</v>
      </c>
      <c r="I621" s="43">
        <v>3720</v>
      </c>
      <c r="J621" s="43">
        <v>40920</v>
      </c>
      <c r="K621" s="4"/>
    </row>
    <row r="622" spans="1:11" s="9" customFormat="1" ht="51.95" customHeight="1">
      <c r="A622" s="8" t="s">
        <v>704</v>
      </c>
      <c r="B622" s="8" t="s">
        <v>25</v>
      </c>
      <c r="C622" s="8" t="s">
        <v>482</v>
      </c>
      <c r="D622" s="8" t="s">
        <v>1275</v>
      </c>
      <c r="E622" s="8" t="s">
        <v>1276</v>
      </c>
      <c r="F622" s="35">
        <v>40330</v>
      </c>
      <c r="G622" s="35">
        <v>40512</v>
      </c>
      <c r="H622" s="43">
        <v>15591</v>
      </c>
      <c r="I622" s="43">
        <v>780</v>
      </c>
      <c r="J622" s="43">
        <v>16371</v>
      </c>
      <c r="K622" s="4"/>
    </row>
    <row r="623" spans="1:11" s="9" customFormat="1" ht="51.95" customHeight="1">
      <c r="A623" s="8" t="s">
        <v>704</v>
      </c>
      <c r="B623" s="8" t="s">
        <v>26</v>
      </c>
      <c r="C623" s="8" t="s">
        <v>1277</v>
      </c>
      <c r="D623" s="8" t="s">
        <v>1278</v>
      </c>
      <c r="E623" s="8" t="s">
        <v>1279</v>
      </c>
      <c r="F623" s="35">
        <v>40634</v>
      </c>
      <c r="G623" s="35">
        <v>40724</v>
      </c>
      <c r="H623" s="43">
        <v>13135</v>
      </c>
      <c r="I623" s="43">
        <v>2627</v>
      </c>
      <c r="J623" s="43">
        <v>15762</v>
      </c>
      <c r="K623" s="4"/>
    </row>
    <row r="624" spans="1:11" s="9" customFormat="1" ht="51.95" customHeight="1">
      <c r="A624" s="8" t="s">
        <v>704</v>
      </c>
      <c r="B624" s="8" t="s">
        <v>26</v>
      </c>
      <c r="C624" s="8" t="s">
        <v>158</v>
      </c>
      <c r="D624" s="8" t="s">
        <v>150</v>
      </c>
      <c r="E624" s="8" t="s">
        <v>1283</v>
      </c>
      <c r="F624" s="35">
        <v>40374</v>
      </c>
      <c r="G624" s="35">
        <v>41274</v>
      </c>
      <c r="H624" s="43">
        <v>60438</v>
      </c>
      <c r="I624" s="43">
        <v>9562</v>
      </c>
      <c r="J624" s="43">
        <v>70000</v>
      </c>
      <c r="K624" s="4"/>
    </row>
    <row r="625" spans="1:11" s="9" customFormat="1" ht="51.95" customHeight="1">
      <c r="A625" s="8" t="s">
        <v>704</v>
      </c>
      <c r="B625" s="8" t="s">
        <v>26</v>
      </c>
      <c r="C625" s="8" t="s">
        <v>158</v>
      </c>
      <c r="D625" s="8" t="s">
        <v>139</v>
      </c>
      <c r="E625" s="8" t="s">
        <v>327</v>
      </c>
      <c r="F625" s="35">
        <v>38845</v>
      </c>
      <c r="G625" s="35">
        <v>41060</v>
      </c>
      <c r="H625" s="43">
        <v>4255</v>
      </c>
      <c r="I625" s="43">
        <v>745</v>
      </c>
      <c r="J625" s="43">
        <v>5000</v>
      </c>
      <c r="K625" s="4"/>
    </row>
    <row r="626" spans="1:11" s="9" customFormat="1" ht="51.95" customHeight="1">
      <c r="A626" s="8" t="s">
        <v>704</v>
      </c>
      <c r="B626" s="8" t="s">
        <v>26</v>
      </c>
      <c r="C626" s="8" t="s">
        <v>158</v>
      </c>
      <c r="D626" s="8" t="s">
        <v>483</v>
      </c>
      <c r="E626" s="8" t="s">
        <v>1282</v>
      </c>
      <c r="F626" s="35">
        <v>40603</v>
      </c>
      <c r="G626" s="35">
        <v>40968</v>
      </c>
      <c r="H626" s="43">
        <v>139644</v>
      </c>
      <c r="I626" s="43">
        <v>36307</v>
      </c>
      <c r="J626" s="43">
        <v>175951</v>
      </c>
      <c r="K626" s="4"/>
    </row>
    <row r="627" spans="1:11" s="9" customFormat="1" ht="51.95" customHeight="1">
      <c r="A627" s="8" t="s">
        <v>704</v>
      </c>
      <c r="B627" s="8" t="s">
        <v>26</v>
      </c>
      <c r="C627" s="8" t="s">
        <v>158</v>
      </c>
      <c r="D627" s="8" t="s">
        <v>150</v>
      </c>
      <c r="E627" s="8" t="s">
        <v>1281</v>
      </c>
      <c r="F627" s="35">
        <v>39934</v>
      </c>
      <c r="G627" s="35">
        <v>40602</v>
      </c>
      <c r="H627" s="43">
        <v>25000</v>
      </c>
      <c r="I627" s="43">
        <v>0</v>
      </c>
      <c r="J627" s="43">
        <v>25000</v>
      </c>
      <c r="K627" s="4"/>
    </row>
    <row r="628" spans="1:11" s="9" customFormat="1" ht="51.95" customHeight="1">
      <c r="A628" s="8" t="s">
        <v>704</v>
      </c>
      <c r="B628" s="8" t="s">
        <v>26</v>
      </c>
      <c r="C628" s="8" t="s">
        <v>158</v>
      </c>
      <c r="D628" s="8" t="s">
        <v>150</v>
      </c>
      <c r="E628" s="8" t="s">
        <v>1283</v>
      </c>
      <c r="F628" s="35">
        <v>40374</v>
      </c>
      <c r="G628" s="35">
        <v>41274</v>
      </c>
      <c r="H628" s="43">
        <v>16406</v>
      </c>
      <c r="I628" s="43">
        <v>1661</v>
      </c>
      <c r="J628" s="43">
        <v>18067</v>
      </c>
      <c r="K628" s="4"/>
    </row>
    <row r="629" spans="1:11" s="9" customFormat="1" ht="51.95" customHeight="1">
      <c r="A629" s="8" t="s">
        <v>704</v>
      </c>
      <c r="B629" s="8" t="s">
        <v>26</v>
      </c>
      <c r="C629" s="8" t="s">
        <v>158</v>
      </c>
      <c r="D629" s="8" t="s">
        <v>138</v>
      </c>
      <c r="E629" s="8" t="s">
        <v>1280</v>
      </c>
      <c r="F629" s="35">
        <v>40603</v>
      </c>
      <c r="G629" s="35">
        <v>40968</v>
      </c>
      <c r="H629" s="43">
        <v>92335</v>
      </c>
      <c r="I629" s="43">
        <v>0</v>
      </c>
      <c r="J629" s="43">
        <v>92335</v>
      </c>
      <c r="K629" s="4"/>
    </row>
    <row r="630" spans="1:11" s="9" customFormat="1" ht="51.95" customHeight="1">
      <c r="A630" s="8" t="s">
        <v>704</v>
      </c>
      <c r="B630" s="8" t="s">
        <v>26</v>
      </c>
      <c r="C630" s="8" t="s">
        <v>1284</v>
      </c>
      <c r="D630" s="8" t="s">
        <v>299</v>
      </c>
      <c r="E630" s="8" t="s">
        <v>1285</v>
      </c>
      <c r="F630" s="35">
        <v>40360</v>
      </c>
      <c r="G630" s="35">
        <v>41455</v>
      </c>
      <c r="H630" s="43">
        <v>80000</v>
      </c>
      <c r="I630" s="43">
        <v>0</v>
      </c>
      <c r="J630" s="43">
        <v>80000</v>
      </c>
      <c r="K630" s="4"/>
    </row>
    <row r="631" spans="1:11" s="9" customFormat="1" ht="51.95" customHeight="1">
      <c r="A631" s="8" t="s">
        <v>704</v>
      </c>
      <c r="B631" s="8" t="s">
        <v>26</v>
      </c>
      <c r="C631" s="8" t="s">
        <v>1413</v>
      </c>
      <c r="D631" s="8" t="s">
        <v>138</v>
      </c>
      <c r="E631" s="8" t="s">
        <v>1286</v>
      </c>
      <c r="F631" s="35">
        <v>40422</v>
      </c>
      <c r="G631" s="35">
        <v>40816</v>
      </c>
      <c r="H631" s="43">
        <v>73835</v>
      </c>
      <c r="I631" s="43">
        <v>11075</v>
      </c>
      <c r="J631" s="43">
        <v>84910</v>
      </c>
      <c r="K631" s="4"/>
    </row>
    <row r="632" spans="1:11" s="9" customFormat="1" ht="51.95" customHeight="1">
      <c r="A632" s="8" t="s">
        <v>704</v>
      </c>
      <c r="B632" s="8" t="s">
        <v>26</v>
      </c>
      <c r="C632" s="8" t="s">
        <v>1413</v>
      </c>
      <c r="D632" s="8" t="s">
        <v>139</v>
      </c>
      <c r="E632" s="8" t="s">
        <v>676</v>
      </c>
      <c r="F632" s="35">
        <v>40283</v>
      </c>
      <c r="G632" s="35">
        <v>41274</v>
      </c>
      <c r="H632" s="43">
        <v>41009</v>
      </c>
      <c r="I632" s="43">
        <v>6151</v>
      </c>
      <c r="J632" s="43">
        <v>47160</v>
      </c>
      <c r="K632" s="4"/>
    </row>
    <row r="633" spans="1:11" s="9" customFormat="1" ht="51.95" customHeight="1">
      <c r="A633" s="8" t="s">
        <v>704</v>
      </c>
      <c r="B633" s="8" t="s">
        <v>26</v>
      </c>
      <c r="C633" s="8" t="s">
        <v>148</v>
      </c>
      <c r="D633" s="8" t="s">
        <v>239</v>
      </c>
      <c r="E633" s="8" t="s">
        <v>1287</v>
      </c>
      <c r="F633" s="35">
        <v>40493</v>
      </c>
      <c r="G633" s="35">
        <v>41090</v>
      </c>
      <c r="H633" s="43">
        <v>272852</v>
      </c>
      <c r="I633" s="43">
        <v>0</v>
      </c>
      <c r="J633" s="43">
        <v>272852</v>
      </c>
      <c r="K633" s="4"/>
    </row>
    <row r="634" spans="1:11" s="9" customFormat="1" ht="51.95" customHeight="1">
      <c r="A634" s="8" t="s">
        <v>704</v>
      </c>
      <c r="B634" s="8" t="s">
        <v>26</v>
      </c>
      <c r="C634" s="8" t="s">
        <v>148</v>
      </c>
      <c r="D634" s="8" t="s">
        <v>138</v>
      </c>
      <c r="E634" s="8" t="s">
        <v>252</v>
      </c>
      <c r="F634" s="35">
        <v>40609</v>
      </c>
      <c r="G634" s="35">
        <v>40974</v>
      </c>
      <c r="H634" s="43">
        <v>4701</v>
      </c>
      <c r="I634" s="43">
        <v>1622</v>
      </c>
      <c r="J634" s="43">
        <v>6323</v>
      </c>
      <c r="K634" s="4"/>
    </row>
    <row r="635" spans="1:11" s="9" customFormat="1" ht="51.95" customHeight="1">
      <c r="A635" s="8" t="s">
        <v>704</v>
      </c>
      <c r="B635" s="8" t="s">
        <v>26</v>
      </c>
      <c r="C635" s="8" t="s">
        <v>157</v>
      </c>
      <c r="D635" s="8" t="s">
        <v>299</v>
      </c>
      <c r="E635" s="8" t="s">
        <v>1288</v>
      </c>
      <c r="F635" s="35">
        <v>39938</v>
      </c>
      <c r="G635" s="35">
        <v>41760</v>
      </c>
      <c r="H635" s="43">
        <v>20000</v>
      </c>
      <c r="I635" s="43">
        <v>0</v>
      </c>
      <c r="J635" s="43">
        <v>20000</v>
      </c>
      <c r="K635" s="4"/>
    </row>
    <row r="636" spans="1:11" s="9" customFormat="1" ht="51.95" customHeight="1">
      <c r="A636" s="8" t="s">
        <v>704</v>
      </c>
      <c r="B636" s="8" t="s">
        <v>26</v>
      </c>
      <c r="C636" s="8" t="s">
        <v>157</v>
      </c>
      <c r="D636" s="8" t="s">
        <v>299</v>
      </c>
      <c r="E636" s="8" t="s">
        <v>1288</v>
      </c>
      <c r="F636" s="35">
        <v>39938</v>
      </c>
      <c r="G636" s="35">
        <v>41760</v>
      </c>
      <c r="H636" s="43">
        <v>19500</v>
      </c>
      <c r="I636" s="43">
        <v>0</v>
      </c>
      <c r="J636" s="43">
        <v>19500</v>
      </c>
      <c r="K636" s="4"/>
    </row>
    <row r="637" spans="1:11" s="9" customFormat="1" ht="51.95" customHeight="1">
      <c r="A637" s="8" t="s">
        <v>704</v>
      </c>
      <c r="B637" s="8" t="s">
        <v>26</v>
      </c>
      <c r="C637" s="8" t="s">
        <v>190</v>
      </c>
      <c r="D637" s="8" t="s">
        <v>1289</v>
      </c>
      <c r="E637" s="8" t="s">
        <v>1290</v>
      </c>
      <c r="F637" s="35">
        <v>40422</v>
      </c>
      <c r="G637" s="35">
        <v>40786</v>
      </c>
      <c r="H637" s="43">
        <v>44823</v>
      </c>
      <c r="I637" s="43">
        <v>12192</v>
      </c>
      <c r="J637" s="43">
        <v>57015</v>
      </c>
      <c r="K637" s="4"/>
    </row>
    <row r="638" spans="1:11" s="9" customFormat="1" ht="51.95" customHeight="1">
      <c r="A638" s="8" t="s">
        <v>704</v>
      </c>
      <c r="B638" s="8" t="s">
        <v>26</v>
      </c>
      <c r="C638" s="8" t="s">
        <v>1291</v>
      </c>
      <c r="D638" s="8" t="s">
        <v>160</v>
      </c>
      <c r="E638" s="8" t="s">
        <v>1292</v>
      </c>
      <c r="F638" s="35">
        <v>40360</v>
      </c>
      <c r="G638" s="35">
        <v>41090</v>
      </c>
      <c r="H638" s="43">
        <v>9586</v>
      </c>
      <c r="I638" s="43">
        <v>0</v>
      </c>
      <c r="J638" s="43">
        <v>9586</v>
      </c>
      <c r="K638" s="4"/>
    </row>
    <row r="639" spans="1:11" s="9" customFormat="1" ht="51.95" customHeight="1">
      <c r="A639" s="8" t="s">
        <v>704</v>
      </c>
      <c r="B639" s="8" t="s">
        <v>26</v>
      </c>
      <c r="C639" s="8" t="s">
        <v>1291</v>
      </c>
      <c r="D639" s="8" t="s">
        <v>239</v>
      </c>
      <c r="E639" s="8" t="s">
        <v>1293</v>
      </c>
      <c r="F639" s="35">
        <v>40422</v>
      </c>
      <c r="G639" s="35">
        <v>41182</v>
      </c>
      <c r="H639" s="43">
        <v>63034</v>
      </c>
      <c r="I639" s="43">
        <v>12606</v>
      </c>
      <c r="J639" s="43">
        <v>75640</v>
      </c>
      <c r="K639" s="4"/>
    </row>
    <row r="640" spans="1:11" s="9" customFormat="1" ht="51.95" customHeight="1">
      <c r="A640" s="8" t="s">
        <v>704</v>
      </c>
      <c r="B640" s="8" t="s">
        <v>26</v>
      </c>
      <c r="C640" s="8" t="s">
        <v>159</v>
      </c>
      <c r="D640" s="8" t="s">
        <v>516</v>
      </c>
      <c r="E640" s="8" t="s">
        <v>1295</v>
      </c>
      <c r="F640" s="35">
        <v>40544</v>
      </c>
      <c r="G640" s="35">
        <v>40816</v>
      </c>
      <c r="H640" s="43">
        <v>44449</v>
      </c>
      <c r="I640" s="43">
        <v>15733</v>
      </c>
      <c r="J640" s="43">
        <v>60182</v>
      </c>
      <c r="K640" s="4"/>
    </row>
    <row r="641" spans="1:11" s="9" customFormat="1" ht="51.95" customHeight="1">
      <c r="A641" s="8" t="s">
        <v>704</v>
      </c>
      <c r="B641" s="8" t="s">
        <v>26</v>
      </c>
      <c r="C641" s="8" t="s">
        <v>159</v>
      </c>
      <c r="D641" s="8" t="s">
        <v>139</v>
      </c>
      <c r="E641" s="8" t="s">
        <v>1294</v>
      </c>
      <c r="F641" s="35">
        <v>40389</v>
      </c>
      <c r="G641" s="35">
        <v>40969</v>
      </c>
      <c r="H641" s="43">
        <v>16978</v>
      </c>
      <c r="I641" s="43">
        <v>2971</v>
      </c>
      <c r="J641" s="43">
        <v>19949</v>
      </c>
      <c r="K641" s="4"/>
    </row>
    <row r="642" spans="1:11" s="9" customFormat="1" ht="51.95" customHeight="1">
      <c r="A642" s="8" t="s">
        <v>704</v>
      </c>
      <c r="B642" s="8" t="s">
        <v>26</v>
      </c>
      <c r="C642" s="8" t="s">
        <v>159</v>
      </c>
      <c r="D642" s="8" t="s">
        <v>139</v>
      </c>
      <c r="E642" s="8" t="s">
        <v>677</v>
      </c>
      <c r="F642" s="35">
        <v>40016</v>
      </c>
      <c r="G642" s="35">
        <v>41289</v>
      </c>
      <c r="H642" s="43">
        <v>43396</v>
      </c>
      <c r="I642" s="43">
        <v>7594</v>
      </c>
      <c r="J642" s="43">
        <v>50990</v>
      </c>
      <c r="K642" s="4"/>
    </row>
    <row r="643" spans="1:11" s="9" customFormat="1" ht="51.95" customHeight="1">
      <c r="A643" s="8" t="s">
        <v>704</v>
      </c>
      <c r="B643" s="8" t="s">
        <v>26</v>
      </c>
      <c r="C643" s="8" t="s">
        <v>1296</v>
      </c>
      <c r="D643" s="8" t="s">
        <v>1297</v>
      </c>
      <c r="E643" s="8" t="s">
        <v>1298</v>
      </c>
      <c r="F643" s="35">
        <v>40700</v>
      </c>
      <c r="G643" s="35">
        <v>41912</v>
      </c>
      <c r="H643" s="43">
        <v>19048</v>
      </c>
      <c r="I643" s="43">
        <v>952</v>
      </c>
      <c r="J643" s="43">
        <v>20000</v>
      </c>
      <c r="K643" s="4"/>
    </row>
    <row r="644" spans="1:11" s="9" customFormat="1" ht="51.95" customHeight="1">
      <c r="A644" s="8" t="s">
        <v>704</v>
      </c>
      <c r="B644" s="8" t="s">
        <v>26</v>
      </c>
      <c r="C644" s="8" t="s">
        <v>486</v>
      </c>
      <c r="D644" s="8" t="s">
        <v>298</v>
      </c>
      <c r="E644" s="8" t="s">
        <v>1301</v>
      </c>
      <c r="F644" s="35">
        <v>40452</v>
      </c>
      <c r="G644" s="35">
        <v>41547</v>
      </c>
      <c r="H644" s="43">
        <v>118563</v>
      </c>
      <c r="I644" s="43">
        <v>55088</v>
      </c>
      <c r="J644" s="43">
        <v>173651</v>
      </c>
      <c r="K644" s="4"/>
    </row>
    <row r="645" spans="1:11" s="9" customFormat="1" ht="51.95" customHeight="1">
      <c r="A645" s="8" t="s">
        <v>704</v>
      </c>
      <c r="B645" s="8" t="s">
        <v>26</v>
      </c>
      <c r="C645" s="8" t="s">
        <v>486</v>
      </c>
      <c r="D645" s="8" t="s">
        <v>678</v>
      </c>
      <c r="E645" s="8" t="s">
        <v>679</v>
      </c>
      <c r="F645" s="35">
        <v>40277</v>
      </c>
      <c r="G645" s="35">
        <v>40816</v>
      </c>
      <c r="H645" s="43">
        <v>16501</v>
      </c>
      <c r="I645" s="43">
        <v>8499</v>
      </c>
      <c r="J645" s="43">
        <v>25000</v>
      </c>
      <c r="K645" s="4"/>
    </row>
    <row r="646" spans="1:11" s="9" customFormat="1" ht="51.95" customHeight="1">
      <c r="A646" s="8" t="s">
        <v>704</v>
      </c>
      <c r="B646" s="8" t="s">
        <v>26</v>
      </c>
      <c r="C646" s="8" t="s">
        <v>486</v>
      </c>
      <c r="D646" s="8" t="s">
        <v>299</v>
      </c>
      <c r="E646" s="8" t="s">
        <v>1302</v>
      </c>
      <c r="F646" s="35">
        <v>40345</v>
      </c>
      <c r="G646" s="35">
        <v>42185</v>
      </c>
      <c r="H646" s="43">
        <v>28000</v>
      </c>
      <c r="I646" s="43">
        <v>0</v>
      </c>
      <c r="J646" s="43">
        <v>28000</v>
      </c>
      <c r="K646" s="4"/>
    </row>
    <row r="647" spans="1:11" s="9" customFormat="1" ht="51.95" customHeight="1">
      <c r="A647" s="8" t="s">
        <v>704</v>
      </c>
      <c r="B647" s="8" t="s">
        <v>26</v>
      </c>
      <c r="C647" s="8" t="s">
        <v>486</v>
      </c>
      <c r="D647" s="8" t="s">
        <v>1299</v>
      </c>
      <c r="E647" s="8" t="s">
        <v>1300</v>
      </c>
      <c r="F647" s="35">
        <v>40664</v>
      </c>
      <c r="G647" s="35">
        <v>41090</v>
      </c>
      <c r="H647" s="43">
        <v>23431</v>
      </c>
      <c r="I647" s="43">
        <v>8084</v>
      </c>
      <c r="J647" s="43">
        <v>31515</v>
      </c>
      <c r="K647" s="4"/>
    </row>
    <row r="648" spans="1:11" s="9" customFormat="1" ht="51.95" customHeight="1">
      <c r="A648" s="8" t="s">
        <v>704</v>
      </c>
      <c r="B648" s="8" t="s">
        <v>26</v>
      </c>
      <c r="C648" s="8" t="s">
        <v>486</v>
      </c>
      <c r="D648" s="8" t="s">
        <v>1303</v>
      </c>
      <c r="E648" s="8" t="s">
        <v>1304</v>
      </c>
      <c r="F648" s="35">
        <v>40391</v>
      </c>
      <c r="G648" s="35">
        <v>40512</v>
      </c>
      <c r="H648" s="43">
        <v>3477</v>
      </c>
      <c r="I648" s="43">
        <v>523</v>
      </c>
      <c r="J648" s="43">
        <v>4000</v>
      </c>
      <c r="K648" s="4"/>
    </row>
    <row r="649" spans="1:11" s="9" customFormat="1" ht="51.95" customHeight="1">
      <c r="A649" s="8" t="s">
        <v>704</v>
      </c>
      <c r="B649" s="8" t="s">
        <v>26</v>
      </c>
      <c r="C649" s="8" t="s">
        <v>486</v>
      </c>
      <c r="D649" s="8" t="s">
        <v>214</v>
      </c>
      <c r="E649" s="8" t="s">
        <v>680</v>
      </c>
      <c r="F649" s="35">
        <v>40148</v>
      </c>
      <c r="G649" s="35">
        <v>40908</v>
      </c>
      <c r="H649" s="43">
        <v>21316</v>
      </c>
      <c r="I649" s="43">
        <v>4263</v>
      </c>
      <c r="J649" s="43">
        <v>25579</v>
      </c>
      <c r="K649" s="4"/>
    </row>
    <row r="650" spans="1:11" s="9" customFormat="1" ht="51.95" customHeight="1">
      <c r="A650" s="8" t="s">
        <v>704</v>
      </c>
      <c r="B650" s="8" t="s">
        <v>26</v>
      </c>
      <c r="C650" s="8" t="s">
        <v>156</v>
      </c>
      <c r="D650" s="8" t="s">
        <v>286</v>
      </c>
      <c r="E650" s="8" t="s">
        <v>1305</v>
      </c>
      <c r="F650" s="35">
        <v>40391</v>
      </c>
      <c r="G650" s="35">
        <v>42216</v>
      </c>
      <c r="H650" s="43">
        <v>53658</v>
      </c>
      <c r="I650" s="43">
        <v>8047</v>
      </c>
      <c r="J650" s="43">
        <v>61705</v>
      </c>
      <c r="K650" s="4"/>
    </row>
    <row r="651" spans="1:11" s="9" customFormat="1" ht="51.95" customHeight="1">
      <c r="A651" s="8" t="s">
        <v>704</v>
      </c>
      <c r="B651" s="8" t="s">
        <v>26</v>
      </c>
      <c r="C651" s="8" t="s">
        <v>675</v>
      </c>
      <c r="D651" s="8" t="s">
        <v>681</v>
      </c>
      <c r="E651" s="8" t="s">
        <v>682</v>
      </c>
      <c r="F651" s="35">
        <v>40544</v>
      </c>
      <c r="G651" s="35">
        <v>40908</v>
      </c>
      <c r="H651" s="43">
        <v>6500</v>
      </c>
      <c r="I651" s="43">
        <v>520</v>
      </c>
      <c r="J651" s="43">
        <v>7020</v>
      </c>
      <c r="K651" s="4"/>
    </row>
    <row r="652" spans="1:11" s="9" customFormat="1" ht="51.95" customHeight="1">
      <c r="A652" s="8" t="s">
        <v>704</v>
      </c>
      <c r="B652" s="8" t="s">
        <v>26</v>
      </c>
      <c r="C652" s="8" t="s">
        <v>365</v>
      </c>
      <c r="D652" s="8" t="s">
        <v>299</v>
      </c>
      <c r="E652" s="8" t="s">
        <v>1306</v>
      </c>
      <c r="F652" s="35">
        <v>40422</v>
      </c>
      <c r="G652" s="35">
        <v>41152</v>
      </c>
      <c r="H652" s="43">
        <v>25000</v>
      </c>
      <c r="I652" s="43">
        <v>0</v>
      </c>
      <c r="J652" s="43">
        <v>25000</v>
      </c>
      <c r="K652" s="4"/>
    </row>
    <row r="653" spans="1:11" s="9" customFormat="1" ht="51.95" customHeight="1">
      <c r="A653" s="8" t="s">
        <v>704</v>
      </c>
      <c r="B653" s="8" t="s">
        <v>26</v>
      </c>
      <c r="C653" s="8" t="s">
        <v>365</v>
      </c>
      <c r="D653" s="8" t="s">
        <v>299</v>
      </c>
      <c r="E653" s="8" t="s">
        <v>1307</v>
      </c>
      <c r="F653" s="35">
        <v>40087</v>
      </c>
      <c r="G653" s="35">
        <v>40717</v>
      </c>
      <c r="H653" s="43">
        <v>94674</v>
      </c>
      <c r="I653" s="43">
        <v>0</v>
      </c>
      <c r="J653" s="43">
        <v>94674</v>
      </c>
      <c r="K653" s="4"/>
    </row>
    <row r="654" spans="1:11" s="9" customFormat="1" ht="51.95" customHeight="1">
      <c r="A654" s="8" t="s">
        <v>704</v>
      </c>
      <c r="B654" s="8" t="s">
        <v>26</v>
      </c>
      <c r="C654" s="8" t="s">
        <v>487</v>
      </c>
      <c r="D654" s="8" t="s">
        <v>299</v>
      </c>
      <c r="E654" s="8" t="s">
        <v>1308</v>
      </c>
      <c r="F654" s="35">
        <v>40681</v>
      </c>
      <c r="G654" s="35">
        <v>41455</v>
      </c>
      <c r="H654" s="43">
        <v>45418</v>
      </c>
      <c r="I654" s="43">
        <v>0</v>
      </c>
      <c r="J654" s="43">
        <v>45418</v>
      </c>
      <c r="K654" s="4"/>
    </row>
    <row r="655" spans="1:11" s="9" customFormat="1" ht="51.95" customHeight="1">
      <c r="A655" s="8" t="s">
        <v>704</v>
      </c>
      <c r="B655" s="8" t="s">
        <v>26</v>
      </c>
      <c r="C655" s="8" t="s">
        <v>487</v>
      </c>
      <c r="D655" s="8" t="s">
        <v>239</v>
      </c>
      <c r="E655" s="8" t="s">
        <v>1309</v>
      </c>
      <c r="F655" s="35">
        <v>40677</v>
      </c>
      <c r="G655" s="35">
        <v>40847</v>
      </c>
      <c r="H655" s="43">
        <v>25000</v>
      </c>
      <c r="I655" s="43">
        <v>5000</v>
      </c>
      <c r="J655" s="43">
        <v>30000</v>
      </c>
      <c r="K655" s="4"/>
    </row>
    <row r="656" spans="1:11" s="9" customFormat="1" ht="51.95" customHeight="1">
      <c r="A656" s="8" t="s">
        <v>704</v>
      </c>
      <c r="B656" s="8" t="s">
        <v>26</v>
      </c>
      <c r="C656" s="8" t="s">
        <v>240</v>
      </c>
      <c r="D656" s="8" t="s">
        <v>1310</v>
      </c>
      <c r="E656" s="8" t="s">
        <v>1311</v>
      </c>
      <c r="F656" s="35">
        <v>40442</v>
      </c>
      <c r="G656" s="35">
        <v>40724</v>
      </c>
      <c r="H656" s="43">
        <v>4256</v>
      </c>
      <c r="I656" s="43">
        <v>744</v>
      </c>
      <c r="J656" s="43">
        <v>5000</v>
      </c>
      <c r="K656" s="4"/>
    </row>
    <row r="657" spans="1:11" s="9" customFormat="1" ht="51.95" customHeight="1">
      <c r="A657" s="8" t="s">
        <v>704</v>
      </c>
      <c r="B657" s="8" t="s">
        <v>26</v>
      </c>
      <c r="C657" s="8" t="s">
        <v>149</v>
      </c>
      <c r="D657" s="8" t="s">
        <v>85</v>
      </c>
      <c r="E657" s="8" t="s">
        <v>1316</v>
      </c>
      <c r="F657" s="35">
        <v>40529</v>
      </c>
      <c r="G657" s="35">
        <v>40908</v>
      </c>
      <c r="H657" s="43">
        <v>33333</v>
      </c>
      <c r="I657" s="43">
        <v>6667</v>
      </c>
      <c r="J657" s="43">
        <v>40000</v>
      </c>
      <c r="K657" s="4"/>
    </row>
    <row r="658" spans="1:11" s="9" customFormat="1" ht="51.95" customHeight="1">
      <c r="A658" s="8" t="s">
        <v>704</v>
      </c>
      <c r="B658" s="8" t="s">
        <v>26</v>
      </c>
      <c r="C658" s="8" t="s">
        <v>149</v>
      </c>
      <c r="D658" s="8" t="s">
        <v>872</v>
      </c>
      <c r="E658" s="8" t="s">
        <v>1414</v>
      </c>
      <c r="F658" s="35">
        <v>40391</v>
      </c>
      <c r="G658" s="35">
        <v>40907</v>
      </c>
      <c r="H658" s="43">
        <v>78512</v>
      </c>
      <c r="I658" s="43">
        <v>16488</v>
      </c>
      <c r="J658" s="43">
        <v>95000</v>
      </c>
      <c r="K658" s="4"/>
    </row>
    <row r="659" spans="1:11" s="9" customFormat="1" ht="51.95" customHeight="1">
      <c r="A659" s="8" t="s">
        <v>704</v>
      </c>
      <c r="B659" s="8" t="s">
        <v>26</v>
      </c>
      <c r="C659" s="8" t="s">
        <v>149</v>
      </c>
      <c r="D659" s="8" t="s">
        <v>1313</v>
      </c>
      <c r="E659" s="8" t="s">
        <v>1314</v>
      </c>
      <c r="F659" s="35">
        <v>40422</v>
      </c>
      <c r="G659" s="35">
        <v>40602</v>
      </c>
      <c r="H659" s="43">
        <v>3067</v>
      </c>
      <c r="I659" s="43">
        <v>613</v>
      </c>
      <c r="J659" s="43">
        <v>3680</v>
      </c>
      <c r="K659" s="4"/>
    </row>
    <row r="660" spans="1:11" s="9" customFormat="1" ht="51.95" customHeight="1">
      <c r="A660" s="8" t="s">
        <v>704</v>
      </c>
      <c r="B660" s="8" t="s">
        <v>26</v>
      </c>
      <c r="C660" s="8" t="s">
        <v>149</v>
      </c>
      <c r="D660" s="8" t="s">
        <v>872</v>
      </c>
      <c r="E660" s="8" t="s">
        <v>1312</v>
      </c>
      <c r="F660" s="35">
        <v>40452</v>
      </c>
      <c r="G660" s="35">
        <v>41151</v>
      </c>
      <c r="H660" s="43">
        <v>21113</v>
      </c>
      <c r="I660" s="43">
        <v>4434</v>
      </c>
      <c r="J660" s="43">
        <v>25547</v>
      </c>
      <c r="K660" s="4"/>
    </row>
    <row r="661" spans="1:11" s="9" customFormat="1" ht="51.95" customHeight="1">
      <c r="A661" s="8" t="s">
        <v>704</v>
      </c>
      <c r="B661" s="8" t="s">
        <v>26</v>
      </c>
      <c r="C661" s="8" t="s">
        <v>149</v>
      </c>
      <c r="D661" s="8" t="s">
        <v>299</v>
      </c>
      <c r="E661" s="8" t="s">
        <v>1415</v>
      </c>
      <c r="F661" s="35">
        <v>40688</v>
      </c>
      <c r="G661" s="35">
        <v>42489</v>
      </c>
      <c r="H661" s="43">
        <v>175572</v>
      </c>
      <c r="I661" s="43">
        <v>0</v>
      </c>
      <c r="J661" s="43">
        <v>175572</v>
      </c>
      <c r="K661" s="4"/>
    </row>
    <row r="662" spans="1:11" s="9" customFormat="1" ht="51.95" customHeight="1">
      <c r="A662" s="8" t="s">
        <v>704</v>
      </c>
      <c r="B662" s="8" t="s">
        <v>26</v>
      </c>
      <c r="C662" s="8" t="s">
        <v>149</v>
      </c>
      <c r="D662" s="8" t="s">
        <v>299</v>
      </c>
      <c r="E662" s="8" t="s">
        <v>241</v>
      </c>
      <c r="F662" s="35">
        <v>39189</v>
      </c>
      <c r="G662" s="35">
        <v>40999</v>
      </c>
      <c r="H662" s="43">
        <v>104108</v>
      </c>
      <c r="I662" s="43">
        <v>0</v>
      </c>
      <c r="J662" s="43">
        <v>104108</v>
      </c>
      <c r="K662" s="4"/>
    </row>
    <row r="663" spans="1:11" s="9" customFormat="1" ht="51.95" customHeight="1">
      <c r="A663" s="8" t="s">
        <v>704</v>
      </c>
      <c r="B663" s="8" t="s">
        <v>26</v>
      </c>
      <c r="C663" s="8" t="s">
        <v>149</v>
      </c>
      <c r="D663" s="8" t="s">
        <v>139</v>
      </c>
      <c r="E663" s="8" t="s">
        <v>1315</v>
      </c>
      <c r="F663" s="35">
        <v>40483</v>
      </c>
      <c r="G663" s="35">
        <v>401707</v>
      </c>
      <c r="H663" s="43">
        <v>0</v>
      </c>
      <c r="I663" s="43">
        <v>0</v>
      </c>
      <c r="J663" s="43">
        <v>0</v>
      </c>
      <c r="K663" s="4"/>
    </row>
    <row r="664" spans="1:11" s="9" customFormat="1" ht="51.95" customHeight="1">
      <c r="A664" s="8" t="s">
        <v>705</v>
      </c>
      <c r="B664" s="8" t="s">
        <v>174</v>
      </c>
      <c r="C664" s="8" t="s">
        <v>1317</v>
      </c>
      <c r="D664" s="8" t="s">
        <v>173</v>
      </c>
      <c r="E664" s="8" t="s">
        <v>1318</v>
      </c>
      <c r="F664" s="35">
        <v>40360</v>
      </c>
      <c r="G664" s="35">
        <v>40694</v>
      </c>
      <c r="H664" s="43">
        <v>20000</v>
      </c>
      <c r="I664" s="43">
        <v>0</v>
      </c>
      <c r="J664" s="43">
        <v>20000</v>
      </c>
      <c r="K664" s="4"/>
    </row>
    <row r="665" spans="1:11" s="9" customFormat="1" ht="51.95" customHeight="1">
      <c r="A665" s="8" t="s">
        <v>706</v>
      </c>
      <c r="B665" s="8" t="s">
        <v>321</v>
      </c>
      <c r="C665" s="8" t="s">
        <v>366</v>
      </c>
      <c r="D665" s="8" t="s">
        <v>265</v>
      </c>
      <c r="E665" s="8" t="s">
        <v>322</v>
      </c>
      <c r="F665" s="35">
        <v>40057</v>
      </c>
      <c r="G665" s="35">
        <v>40421</v>
      </c>
      <c r="H665" s="43">
        <v>2520</v>
      </c>
      <c r="I665" s="43">
        <v>202</v>
      </c>
      <c r="J665" s="43">
        <v>2722</v>
      </c>
      <c r="K665" s="4"/>
    </row>
    <row r="666" spans="1:11" s="9" customFormat="1" ht="51.95" customHeight="1">
      <c r="A666" s="8" t="s">
        <v>706</v>
      </c>
      <c r="B666" s="8" t="s">
        <v>321</v>
      </c>
      <c r="C666" s="8" t="s">
        <v>366</v>
      </c>
      <c r="D666" s="8" t="s">
        <v>265</v>
      </c>
      <c r="E666" s="8" t="s">
        <v>1319</v>
      </c>
      <c r="F666" s="35">
        <v>40422</v>
      </c>
      <c r="G666" s="35">
        <v>40786</v>
      </c>
      <c r="H666" s="43">
        <v>297468</v>
      </c>
      <c r="I666" s="43">
        <v>22837</v>
      </c>
      <c r="J666" s="43">
        <v>320305</v>
      </c>
      <c r="K666" s="4"/>
    </row>
    <row r="667" spans="1:11" s="9" customFormat="1" ht="51.95" customHeight="1">
      <c r="A667" s="8" t="s">
        <v>706</v>
      </c>
      <c r="B667" s="8" t="s">
        <v>1320</v>
      </c>
      <c r="C667" s="8" t="s">
        <v>1321</v>
      </c>
      <c r="D667" s="8" t="s">
        <v>1322</v>
      </c>
      <c r="E667" s="8" t="s">
        <v>1323</v>
      </c>
      <c r="F667" s="35">
        <v>40567</v>
      </c>
      <c r="G667" s="35">
        <v>40663</v>
      </c>
      <c r="H667" s="43">
        <v>11309</v>
      </c>
      <c r="I667" s="43">
        <v>0</v>
      </c>
      <c r="J667" s="43">
        <v>11309</v>
      </c>
      <c r="K667" s="4"/>
    </row>
    <row r="668" spans="1:11" s="9" customFormat="1" ht="51.95" customHeight="1">
      <c r="A668" s="8" t="s">
        <v>706</v>
      </c>
      <c r="B668" s="8" t="s">
        <v>1324</v>
      </c>
      <c r="C668" s="8" t="s">
        <v>1325</v>
      </c>
      <c r="D668" s="8" t="s">
        <v>191</v>
      </c>
      <c r="E668" s="8" t="s">
        <v>1326</v>
      </c>
      <c r="F668" s="35">
        <v>40429</v>
      </c>
      <c r="G668" s="35">
        <v>42254</v>
      </c>
      <c r="H668" s="43">
        <v>473153</v>
      </c>
      <c r="I668" s="43">
        <v>0</v>
      </c>
      <c r="J668" s="43">
        <v>473153</v>
      </c>
      <c r="K668" s="4"/>
    </row>
    <row r="669" spans="1:11" s="9" customFormat="1" ht="51.95" customHeight="1">
      <c r="A669" s="8" t="s">
        <v>706</v>
      </c>
      <c r="B669" s="8" t="s">
        <v>234</v>
      </c>
      <c r="C669" s="8" t="s">
        <v>683</v>
      </c>
      <c r="D669" s="8" t="s">
        <v>173</v>
      </c>
      <c r="E669" s="8" t="s">
        <v>684</v>
      </c>
      <c r="F669" s="35">
        <v>40360</v>
      </c>
      <c r="G669" s="35">
        <v>40786</v>
      </c>
      <c r="H669" s="43">
        <v>35000</v>
      </c>
      <c r="I669" s="43">
        <v>0</v>
      </c>
      <c r="J669" s="43">
        <v>35000</v>
      </c>
      <c r="K669" s="4"/>
    </row>
    <row r="670" spans="1:11" s="9" customFormat="1" ht="51.95" customHeight="1">
      <c r="A670" s="8" t="s">
        <v>706</v>
      </c>
      <c r="B670" s="8" t="s">
        <v>234</v>
      </c>
      <c r="C670" s="8" t="s">
        <v>683</v>
      </c>
      <c r="D670" s="8" t="s">
        <v>173</v>
      </c>
      <c r="E670" s="8" t="s">
        <v>684</v>
      </c>
      <c r="F670" s="35">
        <v>40360</v>
      </c>
      <c r="G670" s="35">
        <v>40786</v>
      </c>
      <c r="H670" s="43">
        <v>60000</v>
      </c>
      <c r="I670" s="43">
        <v>0</v>
      </c>
      <c r="J670" s="43">
        <v>60000</v>
      </c>
      <c r="K670" s="4"/>
    </row>
    <row r="671" spans="1:11" s="9" customFormat="1" ht="51.95" customHeight="1">
      <c r="A671" s="8" t="s">
        <v>706</v>
      </c>
      <c r="B671" s="8" t="s">
        <v>1327</v>
      </c>
      <c r="C671" s="8" t="s">
        <v>1328</v>
      </c>
      <c r="D671" s="8" t="s">
        <v>678</v>
      </c>
      <c r="E671" s="8" t="s">
        <v>1329</v>
      </c>
      <c r="F671" s="35">
        <v>40466</v>
      </c>
      <c r="G671" s="35">
        <v>41183</v>
      </c>
      <c r="H671" s="43">
        <v>59483</v>
      </c>
      <c r="I671" s="43">
        <v>20522</v>
      </c>
      <c r="J671" s="43">
        <v>80005</v>
      </c>
      <c r="K671" s="4"/>
    </row>
    <row r="672" spans="1:11" s="9" customFormat="1" ht="51.95" customHeight="1">
      <c r="A672" s="8" t="s">
        <v>706</v>
      </c>
      <c r="B672" s="8" t="s">
        <v>323</v>
      </c>
      <c r="C672" s="8" t="s">
        <v>1330</v>
      </c>
      <c r="D672" s="8" t="s">
        <v>298</v>
      </c>
      <c r="E672" s="8" t="s">
        <v>1331</v>
      </c>
      <c r="F672" s="35">
        <v>39859</v>
      </c>
      <c r="G672" s="35">
        <v>41670</v>
      </c>
      <c r="H672" s="43">
        <v>81000</v>
      </c>
      <c r="I672" s="43">
        <v>0</v>
      </c>
      <c r="J672" s="43">
        <v>81000</v>
      </c>
      <c r="K672" s="4"/>
    </row>
    <row r="673" spans="1:11" s="9" customFormat="1" ht="51.95" customHeight="1">
      <c r="A673" s="8" t="s">
        <v>706</v>
      </c>
      <c r="B673" s="8" t="s">
        <v>323</v>
      </c>
      <c r="C673" s="8" t="s">
        <v>1330</v>
      </c>
      <c r="D673" s="8" t="s">
        <v>298</v>
      </c>
      <c r="E673" s="8" t="s">
        <v>1331</v>
      </c>
      <c r="F673" s="35">
        <v>39859</v>
      </c>
      <c r="G673" s="35">
        <v>41670</v>
      </c>
      <c r="H673" s="43">
        <v>81000</v>
      </c>
      <c r="I673" s="43">
        <v>0</v>
      </c>
      <c r="J673" s="43">
        <v>81000</v>
      </c>
      <c r="K673" s="4"/>
    </row>
    <row r="674" spans="1:11" s="9" customFormat="1" ht="51.95" customHeight="1">
      <c r="A674" s="8" t="s">
        <v>706</v>
      </c>
      <c r="B674" s="8" t="s">
        <v>323</v>
      </c>
      <c r="C674" s="8" t="s">
        <v>329</v>
      </c>
      <c r="D674" s="8" t="s">
        <v>265</v>
      </c>
      <c r="E674" s="8" t="s">
        <v>685</v>
      </c>
      <c r="F674" s="35">
        <v>40452</v>
      </c>
      <c r="G674" s="35">
        <v>40816</v>
      </c>
      <c r="H674" s="43">
        <v>218312</v>
      </c>
      <c r="I674" s="43">
        <v>12688</v>
      </c>
      <c r="J674" s="43">
        <v>231000</v>
      </c>
      <c r="K674" s="4"/>
    </row>
    <row r="675" spans="1:11" s="9" customFormat="1" ht="51.95" customHeight="1">
      <c r="A675" s="8" t="s">
        <v>706</v>
      </c>
      <c r="B675" s="8" t="s">
        <v>1332</v>
      </c>
      <c r="C675" s="8" t="s">
        <v>1333</v>
      </c>
      <c r="D675" s="8" t="s">
        <v>1334</v>
      </c>
      <c r="E675" s="8" t="s">
        <v>1335</v>
      </c>
      <c r="F675" s="35">
        <v>40634</v>
      </c>
      <c r="G675" s="35">
        <v>40908</v>
      </c>
      <c r="H675" s="43">
        <v>6841</v>
      </c>
      <c r="I675" s="43">
        <v>547</v>
      </c>
      <c r="J675" s="43">
        <v>7388</v>
      </c>
      <c r="K675" s="4"/>
    </row>
    <row r="676" spans="1:11" s="9" customFormat="1" ht="51.95" customHeight="1">
      <c r="A676" s="8" t="s">
        <v>706</v>
      </c>
      <c r="B676" s="8" t="s">
        <v>1336</v>
      </c>
      <c r="C676" s="8" t="s">
        <v>1337</v>
      </c>
      <c r="D676" s="8" t="s">
        <v>1322</v>
      </c>
      <c r="E676" s="8" t="s">
        <v>1338</v>
      </c>
      <c r="F676" s="35">
        <v>40575</v>
      </c>
      <c r="G676" s="35">
        <v>40816</v>
      </c>
      <c r="H676" s="43">
        <v>2975</v>
      </c>
      <c r="I676" s="43">
        <v>1026</v>
      </c>
      <c r="J676" s="43">
        <v>4001</v>
      </c>
      <c r="K676" s="4"/>
    </row>
    <row r="677" spans="1:11" s="9" customFormat="1" ht="51.95" customHeight="1">
      <c r="A677" s="8" t="s">
        <v>706</v>
      </c>
      <c r="B677" s="8" t="s">
        <v>367</v>
      </c>
      <c r="C677" s="8" t="s">
        <v>235</v>
      </c>
      <c r="D677" s="8" t="s">
        <v>686</v>
      </c>
      <c r="E677" s="8" t="s">
        <v>687</v>
      </c>
      <c r="F677" s="35">
        <v>40544</v>
      </c>
      <c r="G677" s="35">
        <v>40877</v>
      </c>
      <c r="H677" s="43">
        <v>36065</v>
      </c>
      <c r="I677" s="43">
        <v>18934</v>
      </c>
      <c r="J677" s="43">
        <v>54999</v>
      </c>
      <c r="K677" s="4"/>
    </row>
    <row r="678" spans="1:11" s="9" customFormat="1" ht="51.95" customHeight="1">
      <c r="A678" s="8" t="s">
        <v>706</v>
      </c>
      <c r="B678" s="8" t="s">
        <v>367</v>
      </c>
      <c r="C678" s="8" t="s">
        <v>235</v>
      </c>
      <c r="D678" s="8" t="s">
        <v>686</v>
      </c>
      <c r="E678" s="8" t="s">
        <v>687</v>
      </c>
      <c r="F678" s="35">
        <v>39995</v>
      </c>
      <c r="G678" s="35">
        <v>40451</v>
      </c>
      <c r="H678" s="43">
        <v>33222</v>
      </c>
      <c r="I678" s="43">
        <v>16778</v>
      </c>
      <c r="J678" s="43">
        <v>50000</v>
      </c>
      <c r="K678" s="4"/>
    </row>
    <row r="679" spans="1:11" s="9" customFormat="1" ht="51.95" customHeight="1">
      <c r="A679" s="8" t="s">
        <v>706</v>
      </c>
      <c r="B679" s="8" t="s">
        <v>367</v>
      </c>
      <c r="C679" s="8" t="s">
        <v>235</v>
      </c>
      <c r="D679" s="8" t="s">
        <v>686</v>
      </c>
      <c r="E679" s="8" t="s">
        <v>687</v>
      </c>
      <c r="F679" s="35">
        <v>39995</v>
      </c>
      <c r="G679" s="35">
        <v>40543</v>
      </c>
      <c r="H679" s="43">
        <v>10130</v>
      </c>
      <c r="I679" s="43">
        <v>5116</v>
      </c>
      <c r="J679" s="43">
        <v>15246</v>
      </c>
      <c r="K679" s="4"/>
    </row>
    <row r="680" spans="1:11" s="9" customFormat="1" ht="51.95" customHeight="1">
      <c r="A680" s="8" t="s">
        <v>706</v>
      </c>
      <c r="B680" s="8" t="s">
        <v>367</v>
      </c>
      <c r="C680" s="8" t="s">
        <v>325</v>
      </c>
      <c r="D680" s="8" t="s">
        <v>151</v>
      </c>
      <c r="E680" s="8" t="s">
        <v>688</v>
      </c>
      <c r="F680" s="35">
        <v>40678</v>
      </c>
      <c r="G680" s="35">
        <v>41043</v>
      </c>
      <c r="H680" s="43">
        <v>78504</v>
      </c>
      <c r="I680" s="43">
        <v>16142</v>
      </c>
      <c r="J680" s="43">
        <v>94646</v>
      </c>
      <c r="K680" s="4"/>
    </row>
    <row r="681" spans="1:11" s="9" customFormat="1" ht="51.95" customHeight="1">
      <c r="A681" s="8" t="s">
        <v>706</v>
      </c>
      <c r="B681" s="8" t="s">
        <v>367</v>
      </c>
      <c r="C681" s="8" t="s">
        <v>325</v>
      </c>
      <c r="D681" s="8" t="s">
        <v>1344</v>
      </c>
      <c r="E681" s="8" t="s">
        <v>1345</v>
      </c>
      <c r="F681" s="35">
        <v>40452</v>
      </c>
      <c r="G681" s="35">
        <v>40543</v>
      </c>
      <c r="H681" s="43">
        <v>16502</v>
      </c>
      <c r="I681" s="43">
        <v>8498</v>
      </c>
      <c r="J681" s="43">
        <v>25000</v>
      </c>
      <c r="K681" s="4"/>
    </row>
    <row r="682" spans="1:11" s="9" customFormat="1" ht="51.95" customHeight="1">
      <c r="A682" s="8" t="s">
        <v>706</v>
      </c>
      <c r="B682" s="8" t="s">
        <v>367</v>
      </c>
      <c r="C682" s="8" t="s">
        <v>325</v>
      </c>
      <c r="D682" s="8" t="s">
        <v>151</v>
      </c>
      <c r="E682" s="8" t="s">
        <v>236</v>
      </c>
      <c r="F682" s="35">
        <v>40360</v>
      </c>
      <c r="G682" s="35">
        <v>41090</v>
      </c>
      <c r="H682" s="43">
        <v>2241139</v>
      </c>
      <c r="I682" s="43">
        <v>1002261</v>
      </c>
      <c r="J682" s="43">
        <v>3243400</v>
      </c>
      <c r="K682" s="4"/>
    </row>
    <row r="683" spans="1:11" s="9" customFormat="1" ht="51.95" customHeight="1">
      <c r="A683" s="8" t="s">
        <v>706</v>
      </c>
      <c r="B683" s="8" t="s">
        <v>367</v>
      </c>
      <c r="C683" s="8" t="s">
        <v>325</v>
      </c>
      <c r="D683" s="8" t="s">
        <v>151</v>
      </c>
      <c r="E683" s="8" t="s">
        <v>236</v>
      </c>
      <c r="F683" s="35">
        <v>40725</v>
      </c>
      <c r="G683" s="35">
        <v>41090</v>
      </c>
      <c r="H683" s="43">
        <v>2125213</v>
      </c>
      <c r="I683" s="43">
        <v>1114687</v>
      </c>
      <c r="J683" s="43">
        <v>3239900</v>
      </c>
      <c r="K683" s="4"/>
    </row>
    <row r="684" spans="1:11" s="9" customFormat="1" ht="51.95" customHeight="1">
      <c r="A684" s="8" t="s">
        <v>706</v>
      </c>
      <c r="B684" s="8" t="s">
        <v>367</v>
      </c>
      <c r="C684" s="8" t="s">
        <v>325</v>
      </c>
      <c r="D684" s="8" t="s">
        <v>324</v>
      </c>
      <c r="E684" s="8" t="s">
        <v>1341</v>
      </c>
      <c r="F684" s="35">
        <v>40263</v>
      </c>
      <c r="G684" s="35">
        <v>40451</v>
      </c>
      <c r="H684" s="43">
        <v>7698</v>
      </c>
      <c r="I684" s="43">
        <v>2302</v>
      </c>
      <c r="J684" s="43">
        <v>10000</v>
      </c>
      <c r="K684" s="4"/>
    </row>
    <row r="685" spans="1:11" s="9" customFormat="1" ht="51.95" customHeight="1">
      <c r="A685" s="8" t="s">
        <v>706</v>
      </c>
      <c r="B685" s="8" t="s">
        <v>367</v>
      </c>
      <c r="C685" s="8" t="s">
        <v>325</v>
      </c>
      <c r="D685" s="8" t="s">
        <v>288</v>
      </c>
      <c r="E685" s="8" t="s">
        <v>1346</v>
      </c>
      <c r="F685" s="35">
        <v>40315</v>
      </c>
      <c r="G685" s="35">
        <v>40680</v>
      </c>
      <c r="H685" s="43">
        <v>45735</v>
      </c>
      <c r="I685" s="43">
        <v>4573</v>
      </c>
      <c r="J685" s="43">
        <v>50308</v>
      </c>
      <c r="K685" s="4"/>
    </row>
    <row r="686" spans="1:11" s="9" customFormat="1" ht="51.95" customHeight="1">
      <c r="A686" s="8" t="s">
        <v>706</v>
      </c>
      <c r="B686" s="8" t="s">
        <v>367</v>
      </c>
      <c r="C686" s="8" t="s">
        <v>1347</v>
      </c>
      <c r="D686" s="8" t="s">
        <v>689</v>
      </c>
      <c r="E686" s="8" t="s">
        <v>1416</v>
      </c>
      <c r="F686" s="35">
        <v>40498</v>
      </c>
      <c r="G686" s="35">
        <v>40847</v>
      </c>
      <c r="H686" s="43">
        <v>61980</v>
      </c>
      <c r="I686" s="43">
        <v>20520</v>
      </c>
      <c r="J686" s="43">
        <v>82500</v>
      </c>
      <c r="K686" s="4"/>
    </row>
    <row r="687" spans="1:11" s="9" customFormat="1" ht="51.95" customHeight="1">
      <c r="A687" s="8" t="s">
        <v>706</v>
      </c>
      <c r="B687" s="8" t="s">
        <v>367</v>
      </c>
      <c r="C687" s="8" t="s">
        <v>1417</v>
      </c>
      <c r="D687" s="8" t="s">
        <v>1342</v>
      </c>
      <c r="E687" s="8" t="s">
        <v>1343</v>
      </c>
      <c r="F687" s="35">
        <v>40422</v>
      </c>
      <c r="G687" s="35">
        <v>41213</v>
      </c>
      <c r="H687" s="43">
        <v>40892</v>
      </c>
      <c r="I687" s="43">
        <v>14108</v>
      </c>
      <c r="J687" s="43">
        <v>55000</v>
      </c>
      <c r="K687" s="4"/>
    </row>
    <row r="688" spans="1:11" s="9" customFormat="1" ht="51.95" customHeight="1">
      <c r="A688" s="8" t="s">
        <v>706</v>
      </c>
      <c r="B688" s="8" t="s">
        <v>367</v>
      </c>
      <c r="C688" s="8" t="s">
        <v>1348</v>
      </c>
      <c r="D688" s="8" t="s">
        <v>288</v>
      </c>
      <c r="E688" s="8" t="s">
        <v>1350</v>
      </c>
      <c r="F688" s="35">
        <v>40452</v>
      </c>
      <c r="G688" s="35">
        <v>40816</v>
      </c>
      <c r="H688" s="43">
        <v>52805</v>
      </c>
      <c r="I688" s="43">
        <v>27195</v>
      </c>
      <c r="J688" s="43">
        <v>80000</v>
      </c>
      <c r="K688" s="4"/>
    </row>
    <row r="689" spans="1:11" s="9" customFormat="1" ht="51.95" customHeight="1">
      <c r="A689" s="8" t="s">
        <v>706</v>
      </c>
      <c r="B689" s="8" t="s">
        <v>367</v>
      </c>
      <c r="C689" s="8" t="s">
        <v>1348</v>
      </c>
      <c r="D689" s="8" t="s">
        <v>288</v>
      </c>
      <c r="E689" s="8" t="s">
        <v>1349</v>
      </c>
      <c r="F689" s="35">
        <v>40544</v>
      </c>
      <c r="G689" s="35">
        <v>40999</v>
      </c>
      <c r="H689" s="43">
        <v>38035</v>
      </c>
      <c r="I689" s="43">
        <v>19588</v>
      </c>
      <c r="J689" s="43">
        <v>57623</v>
      </c>
      <c r="K689" s="4"/>
    </row>
    <row r="690" spans="1:11" s="9" customFormat="1" ht="51.95" customHeight="1">
      <c r="A690" s="8" t="s">
        <v>706</v>
      </c>
      <c r="B690" s="8" t="s">
        <v>24</v>
      </c>
      <c r="C690" s="8" t="s">
        <v>1277</v>
      </c>
      <c r="D690" s="8" t="s">
        <v>1351</v>
      </c>
      <c r="E690" s="8" t="s">
        <v>1352</v>
      </c>
      <c r="F690" s="35">
        <v>40725</v>
      </c>
      <c r="G690" s="35">
        <v>41455</v>
      </c>
      <c r="H690" s="43">
        <v>181818</v>
      </c>
      <c r="I690" s="43">
        <v>18182</v>
      </c>
      <c r="J690" s="43">
        <v>200000</v>
      </c>
      <c r="K690" s="4"/>
    </row>
    <row r="691" spans="1:11" s="9" customFormat="1" ht="51.95" customHeight="1">
      <c r="A691" s="8" t="s">
        <v>706</v>
      </c>
      <c r="B691" s="8" t="s">
        <v>24</v>
      </c>
      <c r="C691" s="8" t="s">
        <v>1277</v>
      </c>
      <c r="D691" s="8" t="s">
        <v>1353</v>
      </c>
      <c r="E691" s="8" t="s">
        <v>1354</v>
      </c>
      <c r="F691" s="35">
        <v>40360</v>
      </c>
      <c r="G691" s="35">
        <v>41182</v>
      </c>
      <c r="H691" s="43">
        <v>48496</v>
      </c>
      <c r="I691" s="43">
        <v>9699</v>
      </c>
      <c r="J691" s="43">
        <v>58195</v>
      </c>
      <c r="K691" s="4"/>
    </row>
    <row r="692" spans="1:11" s="9" customFormat="1" ht="51.95" customHeight="1">
      <c r="A692" s="8" t="s">
        <v>706</v>
      </c>
      <c r="B692" s="8" t="s">
        <v>24</v>
      </c>
      <c r="C692" s="8" t="s">
        <v>1355</v>
      </c>
      <c r="D692" s="8" t="s">
        <v>297</v>
      </c>
      <c r="E692" s="8" t="s">
        <v>1356</v>
      </c>
      <c r="F692" s="35">
        <v>40391</v>
      </c>
      <c r="G692" s="35">
        <v>41486</v>
      </c>
      <c r="H692" s="43">
        <v>328016</v>
      </c>
      <c r="I692" s="43">
        <v>171984</v>
      </c>
      <c r="J692" s="43">
        <v>500000</v>
      </c>
      <c r="K692" s="4"/>
    </row>
    <row r="693" spans="1:11" s="9" customFormat="1" ht="51.95" customHeight="1">
      <c r="A693" s="8" t="s">
        <v>706</v>
      </c>
      <c r="B693" s="8" t="s">
        <v>24</v>
      </c>
      <c r="C693" s="8" t="s">
        <v>1418</v>
      </c>
      <c r="D693" s="8" t="s">
        <v>1361</v>
      </c>
      <c r="E693" s="8" t="s">
        <v>1361</v>
      </c>
      <c r="F693" s="35">
        <v>40210</v>
      </c>
      <c r="G693" s="35">
        <v>40908</v>
      </c>
      <c r="H693" s="43">
        <v>6800</v>
      </c>
      <c r="I693" s="43">
        <v>0</v>
      </c>
      <c r="J693" s="43">
        <v>6800</v>
      </c>
      <c r="K693" s="4"/>
    </row>
    <row r="694" spans="1:11" s="9" customFormat="1" ht="51.95" customHeight="1">
      <c r="A694" s="8" t="s">
        <v>706</v>
      </c>
      <c r="B694" s="8" t="s">
        <v>24</v>
      </c>
      <c r="C694" s="8" t="s">
        <v>1418</v>
      </c>
      <c r="D694" s="8" t="s">
        <v>1359</v>
      </c>
      <c r="E694" s="8" t="s">
        <v>1360</v>
      </c>
      <c r="F694" s="35">
        <v>40210</v>
      </c>
      <c r="G694" s="35">
        <v>40542</v>
      </c>
      <c r="H694" s="43">
        <v>38000</v>
      </c>
      <c r="I694" s="43">
        <v>0</v>
      </c>
      <c r="J694" s="43">
        <v>38000</v>
      </c>
      <c r="K694" s="4"/>
    </row>
    <row r="695" spans="1:11" s="9" customFormat="1" ht="51.95" customHeight="1">
      <c r="A695" s="8" t="s">
        <v>706</v>
      </c>
      <c r="B695" s="8" t="s">
        <v>24</v>
      </c>
      <c r="C695" s="8" t="s">
        <v>1418</v>
      </c>
      <c r="D695" s="8" t="s">
        <v>1362</v>
      </c>
      <c r="E695" s="8" t="s">
        <v>1363</v>
      </c>
      <c r="F695" s="35">
        <v>40210</v>
      </c>
      <c r="G695" s="35">
        <v>40724</v>
      </c>
      <c r="H695" s="43">
        <v>10000</v>
      </c>
      <c r="I695" s="43">
        <v>0</v>
      </c>
      <c r="J695" s="43">
        <v>10000</v>
      </c>
      <c r="K695" s="4"/>
    </row>
    <row r="696" spans="1:11" s="9" customFormat="1" ht="51.95" customHeight="1">
      <c r="A696" s="8" t="s">
        <v>706</v>
      </c>
      <c r="B696" s="8" t="s">
        <v>24</v>
      </c>
      <c r="C696" s="8" t="s">
        <v>1418</v>
      </c>
      <c r="D696" s="8" t="s">
        <v>1359</v>
      </c>
      <c r="E696" s="8" t="s">
        <v>1360</v>
      </c>
      <c r="F696" s="35">
        <v>40575</v>
      </c>
      <c r="G696" s="35">
        <v>40968</v>
      </c>
      <c r="H696" s="43">
        <v>38000</v>
      </c>
      <c r="I696" s="43">
        <v>0</v>
      </c>
      <c r="J696" s="43">
        <v>38000</v>
      </c>
      <c r="K696" s="4"/>
    </row>
    <row r="697" spans="1:11" s="9" customFormat="1" ht="51.95" customHeight="1">
      <c r="A697" s="8" t="s">
        <v>706</v>
      </c>
      <c r="B697" s="8" t="s">
        <v>24</v>
      </c>
      <c r="C697" s="8" t="s">
        <v>1419</v>
      </c>
      <c r="D697" s="8" t="s">
        <v>1357</v>
      </c>
      <c r="E697" s="8" t="s">
        <v>1358</v>
      </c>
      <c r="F697" s="35">
        <v>40269</v>
      </c>
      <c r="G697" s="35">
        <v>41090</v>
      </c>
      <c r="H697" s="43">
        <v>19832</v>
      </c>
      <c r="I697" s="43">
        <v>0</v>
      </c>
      <c r="J697" s="43">
        <v>19832</v>
      </c>
      <c r="K697" s="4"/>
    </row>
    <row r="698" spans="1:11" s="9" customFormat="1" ht="51.95" customHeight="1">
      <c r="A698" s="8" t="s">
        <v>706</v>
      </c>
      <c r="B698" s="8" t="s">
        <v>24</v>
      </c>
      <c r="C698" s="8" t="s">
        <v>1419</v>
      </c>
      <c r="D698" s="8" t="s">
        <v>1357</v>
      </c>
      <c r="E698" s="8" t="s">
        <v>1358</v>
      </c>
      <c r="F698" s="35">
        <v>40269</v>
      </c>
      <c r="G698" s="35">
        <v>40633</v>
      </c>
      <c r="H698" s="43">
        <v>15000</v>
      </c>
      <c r="I698" s="43">
        <v>0</v>
      </c>
      <c r="J698" s="43">
        <v>15000</v>
      </c>
      <c r="K698" s="4"/>
    </row>
    <row r="699" spans="1:11" s="9" customFormat="1" ht="51.95" customHeight="1">
      <c r="A699" s="8" t="s">
        <v>706</v>
      </c>
      <c r="B699" s="8" t="s">
        <v>24</v>
      </c>
      <c r="C699" s="8" t="s">
        <v>237</v>
      </c>
      <c r="D699" s="8" t="s">
        <v>191</v>
      </c>
      <c r="E699" s="8" t="s">
        <v>302</v>
      </c>
      <c r="F699" s="35">
        <v>40409</v>
      </c>
      <c r="G699" s="35">
        <v>40773</v>
      </c>
      <c r="H699" s="43">
        <v>771225</v>
      </c>
      <c r="I699" s="43">
        <v>88500</v>
      </c>
      <c r="J699" s="43">
        <v>859725</v>
      </c>
      <c r="K699" s="4"/>
    </row>
    <row r="700" spans="1:11" s="9" customFormat="1" ht="51.95" customHeight="1">
      <c r="A700" s="8" t="s">
        <v>706</v>
      </c>
      <c r="B700" s="8" t="s">
        <v>24</v>
      </c>
      <c r="C700" s="8" t="s">
        <v>237</v>
      </c>
      <c r="D700" s="8" t="s">
        <v>298</v>
      </c>
      <c r="E700" s="8" t="s">
        <v>326</v>
      </c>
      <c r="F700" s="35">
        <v>40391</v>
      </c>
      <c r="G700" s="35">
        <v>40755</v>
      </c>
      <c r="H700" s="43">
        <v>774765</v>
      </c>
      <c r="I700" s="43">
        <v>347235</v>
      </c>
      <c r="J700" s="43">
        <v>1122000</v>
      </c>
      <c r="K700" s="4"/>
    </row>
    <row r="701" spans="1:11" s="9" customFormat="1" ht="51.95" customHeight="1">
      <c r="A701" s="8" t="s">
        <v>706</v>
      </c>
      <c r="B701" s="8" t="s">
        <v>24</v>
      </c>
      <c r="C701" s="8" t="s">
        <v>237</v>
      </c>
      <c r="D701" s="8" t="s">
        <v>191</v>
      </c>
      <c r="E701" s="8" t="s">
        <v>302</v>
      </c>
      <c r="F701" s="35">
        <v>40391</v>
      </c>
      <c r="G701" s="35">
        <v>40694</v>
      </c>
      <c r="H701" s="43">
        <v>2605895</v>
      </c>
      <c r="I701" s="43">
        <v>647360</v>
      </c>
      <c r="J701" s="43">
        <v>3253255</v>
      </c>
      <c r="K701" s="4"/>
    </row>
    <row r="702" spans="1:11" s="9" customFormat="1" ht="51.95" customHeight="1">
      <c r="A702" s="8" t="s">
        <v>706</v>
      </c>
      <c r="B702" s="8" t="s">
        <v>24</v>
      </c>
      <c r="C702" s="8" t="s">
        <v>237</v>
      </c>
      <c r="D702" s="8" t="s">
        <v>191</v>
      </c>
      <c r="E702" s="8" t="s">
        <v>302</v>
      </c>
      <c r="F702" s="35">
        <v>40695</v>
      </c>
      <c r="G702" s="35">
        <v>41060</v>
      </c>
      <c r="H702" s="43">
        <v>2676494</v>
      </c>
      <c r="I702" s="43">
        <v>543539</v>
      </c>
      <c r="J702" s="43">
        <v>3220033</v>
      </c>
      <c r="K702" s="4"/>
    </row>
    <row r="703" spans="1:11" s="9" customFormat="1" ht="51.95" customHeight="1">
      <c r="A703" s="8" t="s">
        <v>706</v>
      </c>
      <c r="B703" s="8" t="s">
        <v>24</v>
      </c>
      <c r="C703" s="8" t="s">
        <v>237</v>
      </c>
      <c r="D703" s="8" t="s">
        <v>191</v>
      </c>
      <c r="E703" s="8" t="s">
        <v>302</v>
      </c>
      <c r="F703" s="35">
        <v>40410</v>
      </c>
      <c r="G703" s="35">
        <v>40774</v>
      </c>
      <c r="H703" s="43">
        <v>87214</v>
      </c>
      <c r="I703" s="43">
        <v>44043</v>
      </c>
      <c r="J703" s="43">
        <v>131257</v>
      </c>
      <c r="K703" s="4"/>
    </row>
    <row r="704" spans="1:11" s="9" customFormat="1" ht="51.95" customHeight="1">
      <c r="A704" s="8" t="s">
        <v>706</v>
      </c>
      <c r="B704" s="8" t="s">
        <v>24</v>
      </c>
      <c r="C704" s="8" t="s">
        <v>329</v>
      </c>
      <c r="D704" s="8" t="s">
        <v>673</v>
      </c>
      <c r="E704" s="8" t="s">
        <v>690</v>
      </c>
      <c r="F704" s="35">
        <v>40188</v>
      </c>
      <c r="G704" s="35">
        <v>41333</v>
      </c>
      <c r="H704" s="43">
        <v>122315</v>
      </c>
      <c r="I704" s="43">
        <v>9785</v>
      </c>
      <c r="J704" s="43">
        <v>132100</v>
      </c>
      <c r="K704" s="4"/>
    </row>
    <row r="705" spans="1:11" s="9" customFormat="1" ht="51.95" customHeight="1">
      <c r="A705" s="8" t="s">
        <v>706</v>
      </c>
      <c r="B705" s="8" t="s">
        <v>488</v>
      </c>
      <c r="C705" s="8" t="s">
        <v>489</v>
      </c>
      <c r="D705" s="8" t="s">
        <v>503</v>
      </c>
      <c r="E705" s="8" t="s">
        <v>1364</v>
      </c>
      <c r="F705" s="35">
        <v>40360</v>
      </c>
      <c r="G705" s="35">
        <v>40451</v>
      </c>
      <c r="H705" s="43">
        <v>3063</v>
      </c>
      <c r="I705" s="43">
        <v>1577</v>
      </c>
      <c r="J705" s="43">
        <v>4640</v>
      </c>
      <c r="K705" s="4"/>
    </row>
    <row r="706" spans="1:11" s="9" customFormat="1" ht="51.95" customHeight="1">
      <c r="A706" s="8" t="s">
        <v>706</v>
      </c>
      <c r="B706" s="8" t="s">
        <v>488</v>
      </c>
      <c r="C706" s="8" t="s">
        <v>489</v>
      </c>
      <c r="D706" s="8" t="s">
        <v>503</v>
      </c>
      <c r="E706" s="8" t="s">
        <v>1364</v>
      </c>
      <c r="F706" s="35">
        <v>40360</v>
      </c>
      <c r="G706" s="35">
        <v>40815</v>
      </c>
      <c r="H706" s="43">
        <v>9187</v>
      </c>
      <c r="I706" s="43">
        <v>4732</v>
      </c>
      <c r="J706" s="43">
        <v>13919</v>
      </c>
      <c r="K706" s="4"/>
    </row>
    <row r="707" spans="1:11" s="9" customFormat="1" ht="51.95" customHeight="1">
      <c r="A707" s="8" t="s">
        <v>706</v>
      </c>
      <c r="B707" s="8" t="s">
        <v>488</v>
      </c>
      <c r="C707" s="8" t="s">
        <v>489</v>
      </c>
      <c r="D707" s="8" t="s">
        <v>483</v>
      </c>
      <c r="E707" s="8" t="s">
        <v>490</v>
      </c>
      <c r="F707" s="35">
        <v>40451</v>
      </c>
      <c r="G707" s="35">
        <v>41181</v>
      </c>
      <c r="H707" s="43">
        <v>78851</v>
      </c>
      <c r="I707" s="43">
        <v>39820</v>
      </c>
      <c r="J707" s="43">
        <v>118671</v>
      </c>
      <c r="K707" s="4"/>
    </row>
    <row r="708" spans="1:11" s="9" customFormat="1" ht="51.95" customHeight="1">
      <c r="A708" s="8" t="s">
        <v>706</v>
      </c>
      <c r="B708" s="8" t="s">
        <v>488</v>
      </c>
      <c r="C708" s="8" t="s">
        <v>691</v>
      </c>
      <c r="D708" s="8" t="s">
        <v>458</v>
      </c>
      <c r="E708" s="8" t="s">
        <v>692</v>
      </c>
      <c r="F708" s="35">
        <v>40087</v>
      </c>
      <c r="G708" s="35">
        <v>40451</v>
      </c>
      <c r="H708" s="43">
        <v>98091</v>
      </c>
      <c r="I708" s="43">
        <v>29329</v>
      </c>
      <c r="J708" s="43">
        <v>127420</v>
      </c>
      <c r="K708" s="4"/>
    </row>
    <row r="709" spans="1:11" s="9" customFormat="1" ht="51.95" customHeight="1">
      <c r="A709" s="8" t="s">
        <v>706</v>
      </c>
      <c r="B709" s="8" t="s">
        <v>488</v>
      </c>
      <c r="C709" s="8" t="s">
        <v>691</v>
      </c>
      <c r="D709" s="8" t="s">
        <v>458</v>
      </c>
      <c r="E709" s="8" t="s">
        <v>1365</v>
      </c>
      <c r="F709" s="35">
        <v>40452</v>
      </c>
      <c r="G709" s="35">
        <v>40816</v>
      </c>
      <c r="H709" s="43">
        <v>357269</v>
      </c>
      <c r="I709" s="43">
        <v>123258</v>
      </c>
      <c r="J709" s="43">
        <v>480527</v>
      </c>
      <c r="K709" s="4"/>
    </row>
    <row r="710" spans="1:11" s="9" customFormat="1" ht="51.95" customHeight="1" thickBot="1">
      <c r="A710" s="8" t="s">
        <v>706</v>
      </c>
      <c r="B710" s="8" t="s">
        <v>1366</v>
      </c>
      <c r="C710" s="8" t="s">
        <v>1367</v>
      </c>
      <c r="D710" s="8" t="s">
        <v>1368</v>
      </c>
      <c r="E710" s="8" t="s">
        <v>1369</v>
      </c>
      <c r="F710" s="35">
        <v>40452</v>
      </c>
      <c r="G710" s="35">
        <v>41547</v>
      </c>
      <c r="H710" s="43">
        <v>108955</v>
      </c>
      <c r="I710" s="43">
        <v>0</v>
      </c>
      <c r="J710" s="43">
        <v>108955</v>
      </c>
      <c r="K710" s="4"/>
    </row>
    <row r="711" spans="1:11" ht="15.95" customHeight="1" thickBot="1">
      <c r="A711" s="1" t="s">
        <v>300</v>
      </c>
      <c r="B711" s="3">
        <v>703</v>
      </c>
      <c r="C711" s="2"/>
      <c r="D711" s="2"/>
      <c r="E711" s="2"/>
      <c r="F711" s="3"/>
      <c r="G711" s="36"/>
      <c r="H711" s="44">
        <f>SUM(H8:H710)</f>
        <v>100147647</v>
      </c>
      <c r="I711" s="44">
        <f>SUM(I8:I710)</f>
        <v>28717593</v>
      </c>
      <c r="J711" s="45">
        <f>SUM(J8:J710)</f>
        <v>128865240</v>
      </c>
      <c r="K711" s="4"/>
    </row>
    <row r="712" spans="1:11">
      <c r="K712" s="4"/>
    </row>
  </sheetData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1371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694</v>
      </c>
      <c r="F3" s="19"/>
      <c r="G3" s="5"/>
      <c r="H3" s="39"/>
      <c r="I3" s="12"/>
      <c r="J3" s="13"/>
    </row>
    <row r="4" spans="1:11" s="4" customFormat="1" ht="18" customHeight="1">
      <c r="A4" s="23"/>
      <c r="B4" s="30" t="s">
        <v>1370</v>
      </c>
      <c r="C4" s="5"/>
      <c r="D4" s="5"/>
      <c r="E4" s="29" t="s">
        <v>1372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491</v>
      </c>
      <c r="F5" s="27"/>
      <c r="G5" s="6"/>
      <c r="H5" s="14"/>
      <c r="I5" s="14"/>
      <c r="J5" s="15"/>
    </row>
    <row r="6" spans="1:11" s="16" customFormat="1" ht="25.5" customHeight="1">
      <c r="A6" s="24"/>
      <c r="B6" s="20" t="s">
        <v>694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693</v>
      </c>
      <c r="B7" s="32" t="s">
        <v>175</v>
      </c>
      <c r="C7" s="32" t="s">
        <v>293</v>
      </c>
      <c r="D7" s="32" t="s">
        <v>294</v>
      </c>
      <c r="E7" s="32" t="s">
        <v>295</v>
      </c>
      <c r="F7" s="25" t="s">
        <v>296</v>
      </c>
      <c r="G7" s="25" t="s">
        <v>192</v>
      </c>
      <c r="H7" s="42" t="s">
        <v>193</v>
      </c>
      <c r="I7" s="42" t="s">
        <v>194</v>
      </c>
      <c r="J7" s="42" t="s">
        <v>195</v>
      </c>
      <c r="K7" s="33"/>
    </row>
    <row r="8" spans="1:11" s="9" customFormat="1" ht="51.95" customHeight="1">
      <c r="A8" s="8" t="s">
        <v>696</v>
      </c>
      <c r="B8" s="8" t="s">
        <v>245</v>
      </c>
      <c r="C8" s="8" t="s">
        <v>1381</v>
      </c>
      <c r="D8" s="8" t="s">
        <v>247</v>
      </c>
      <c r="E8" s="8" t="s">
        <v>900</v>
      </c>
      <c r="F8" s="35">
        <v>40422</v>
      </c>
      <c r="G8" s="35">
        <v>40786</v>
      </c>
      <c r="H8" s="43">
        <v>41380</v>
      </c>
      <c r="I8" s="43">
        <v>0</v>
      </c>
      <c r="J8" s="43">
        <v>41380</v>
      </c>
      <c r="K8" s="4" t="s">
        <v>1385</v>
      </c>
    </row>
    <row r="9" spans="1:11" s="9" customFormat="1" ht="51.95" customHeight="1">
      <c r="A9" s="8" t="s">
        <v>696</v>
      </c>
      <c r="B9" s="8" t="s">
        <v>245</v>
      </c>
      <c r="C9" s="8" t="s">
        <v>1382</v>
      </c>
      <c r="D9" s="8" t="s">
        <v>247</v>
      </c>
      <c r="E9" s="8" t="s">
        <v>536</v>
      </c>
      <c r="F9" s="35">
        <v>40422</v>
      </c>
      <c r="G9" s="35">
        <v>40786</v>
      </c>
      <c r="H9" s="43">
        <v>34729</v>
      </c>
      <c r="I9" s="43">
        <v>0</v>
      </c>
      <c r="J9" s="43">
        <v>34729</v>
      </c>
      <c r="K9" s="4" t="s">
        <v>1385</v>
      </c>
    </row>
    <row r="10" spans="1:11" s="9" customFormat="1" ht="51.95" customHeight="1">
      <c r="A10" s="8" t="s">
        <v>699</v>
      </c>
      <c r="B10" s="8" t="s">
        <v>187</v>
      </c>
      <c r="C10" s="8" t="s">
        <v>1383</v>
      </c>
      <c r="D10" s="8" t="s">
        <v>179</v>
      </c>
      <c r="E10" s="8" t="s">
        <v>1003</v>
      </c>
      <c r="F10" s="35">
        <v>40370</v>
      </c>
      <c r="G10" s="35">
        <v>40734</v>
      </c>
      <c r="H10" s="43">
        <v>29168</v>
      </c>
      <c r="I10" s="43">
        <v>0</v>
      </c>
      <c r="J10" s="43">
        <v>29168</v>
      </c>
      <c r="K10" s="4" t="s">
        <v>1385</v>
      </c>
    </row>
    <row r="11" spans="1:11" s="9" customFormat="1" ht="51.95" customHeight="1">
      <c r="A11" s="8" t="s">
        <v>699</v>
      </c>
      <c r="B11" s="8" t="s">
        <v>87</v>
      </c>
      <c r="C11" s="8" t="s">
        <v>1030</v>
      </c>
      <c r="D11" s="8" t="s">
        <v>416</v>
      </c>
      <c r="E11" s="8" t="s">
        <v>1031</v>
      </c>
      <c r="F11" s="35">
        <v>40360</v>
      </c>
      <c r="G11" s="35">
        <v>41090</v>
      </c>
      <c r="H11" s="43">
        <v>78000</v>
      </c>
      <c r="I11" s="43">
        <v>0</v>
      </c>
      <c r="J11" s="43">
        <v>78000</v>
      </c>
      <c r="K11" s="4" t="s">
        <v>1385</v>
      </c>
    </row>
    <row r="12" spans="1:11" s="9" customFormat="1" ht="51.95" customHeight="1">
      <c r="A12" s="8" t="s">
        <v>699</v>
      </c>
      <c r="B12" s="8" t="s">
        <v>90</v>
      </c>
      <c r="C12" s="8" t="s">
        <v>1380</v>
      </c>
      <c r="D12" s="8" t="s">
        <v>183</v>
      </c>
      <c r="E12" s="8" t="s">
        <v>1043</v>
      </c>
      <c r="F12" s="35">
        <v>40437</v>
      </c>
      <c r="G12" s="35">
        <v>40801</v>
      </c>
      <c r="H12" s="43">
        <v>46380</v>
      </c>
      <c r="I12" s="43">
        <v>0</v>
      </c>
      <c r="J12" s="43">
        <v>46380</v>
      </c>
      <c r="K12" s="4" t="s">
        <v>1385</v>
      </c>
    </row>
    <row r="13" spans="1:11" s="9" customFormat="1" ht="51.95" customHeight="1">
      <c r="A13" s="8" t="s">
        <v>699</v>
      </c>
      <c r="B13" s="8" t="s">
        <v>92</v>
      </c>
      <c r="C13" s="8" t="s">
        <v>1049</v>
      </c>
      <c r="D13" s="8" t="s">
        <v>1050</v>
      </c>
      <c r="E13" s="8" t="s">
        <v>1051</v>
      </c>
      <c r="F13" s="35">
        <v>40330</v>
      </c>
      <c r="G13" s="35">
        <v>40786</v>
      </c>
      <c r="H13" s="43">
        <v>4000</v>
      </c>
      <c r="I13" s="43">
        <v>0</v>
      </c>
      <c r="J13" s="43">
        <v>4000</v>
      </c>
      <c r="K13" s="4" t="s">
        <v>1385</v>
      </c>
    </row>
    <row r="14" spans="1:11" s="9" customFormat="1" ht="51.95" customHeight="1">
      <c r="A14" s="8" t="s">
        <v>699</v>
      </c>
      <c r="B14" s="8" t="s">
        <v>93</v>
      </c>
      <c r="C14" s="8" t="s">
        <v>1052</v>
      </c>
      <c r="D14" s="8" t="s">
        <v>274</v>
      </c>
      <c r="E14" s="8" t="s">
        <v>589</v>
      </c>
      <c r="F14" s="35">
        <v>40391</v>
      </c>
      <c r="G14" s="35">
        <v>41121</v>
      </c>
      <c r="H14" s="43">
        <v>1240839</v>
      </c>
      <c r="I14" s="43">
        <v>442738</v>
      </c>
      <c r="J14" s="43">
        <v>1683577</v>
      </c>
      <c r="K14" s="4" t="s">
        <v>1385</v>
      </c>
    </row>
    <row r="15" spans="1:11" s="9" customFormat="1" ht="51.95" customHeight="1">
      <c r="A15" s="8" t="s">
        <v>699</v>
      </c>
      <c r="B15" s="8" t="s">
        <v>93</v>
      </c>
      <c r="C15" s="8" t="s">
        <v>1054</v>
      </c>
      <c r="D15" s="8" t="s">
        <v>1055</v>
      </c>
      <c r="E15" s="8" t="s">
        <v>1056</v>
      </c>
      <c r="F15" s="35">
        <v>40725</v>
      </c>
      <c r="G15" s="35">
        <v>41090</v>
      </c>
      <c r="H15" s="43">
        <v>48476</v>
      </c>
      <c r="I15" s="43">
        <v>0</v>
      </c>
      <c r="J15" s="43">
        <v>48476</v>
      </c>
      <c r="K15" s="4" t="s">
        <v>1385</v>
      </c>
    </row>
    <row r="16" spans="1:11" s="9" customFormat="1" ht="51.95" customHeight="1">
      <c r="A16" s="8" t="s">
        <v>699</v>
      </c>
      <c r="B16" s="8" t="s">
        <v>95</v>
      </c>
      <c r="C16" s="8" t="s">
        <v>1066</v>
      </c>
      <c r="D16" s="8" t="s">
        <v>1067</v>
      </c>
      <c r="E16" s="8" t="s">
        <v>1068</v>
      </c>
      <c r="F16" s="35">
        <v>40513</v>
      </c>
      <c r="G16" s="35">
        <v>40877</v>
      </c>
      <c r="H16" s="43">
        <v>68250</v>
      </c>
      <c r="I16" s="43">
        <v>0</v>
      </c>
      <c r="J16" s="43">
        <v>68250</v>
      </c>
      <c r="K16" s="4" t="s">
        <v>1385</v>
      </c>
    </row>
    <row r="17" spans="1:11" s="9" customFormat="1" ht="51.95" customHeight="1">
      <c r="A17" s="8" t="s">
        <v>699</v>
      </c>
      <c r="B17" s="8" t="s">
        <v>95</v>
      </c>
      <c r="C17" s="8" t="s">
        <v>49</v>
      </c>
      <c r="D17" s="8" t="s">
        <v>276</v>
      </c>
      <c r="E17" s="8" t="s">
        <v>50</v>
      </c>
      <c r="F17" s="35">
        <v>40664</v>
      </c>
      <c r="G17" s="35">
        <v>41029</v>
      </c>
      <c r="H17" s="43">
        <v>250000</v>
      </c>
      <c r="I17" s="43">
        <v>126250</v>
      </c>
      <c r="J17" s="43">
        <v>376250</v>
      </c>
      <c r="K17" s="4" t="s">
        <v>1385</v>
      </c>
    </row>
    <row r="18" spans="1:11" s="9" customFormat="1" ht="51.95" customHeight="1">
      <c r="A18" s="8" t="s">
        <v>699</v>
      </c>
      <c r="B18" s="8" t="s">
        <v>209</v>
      </c>
      <c r="C18" s="8" t="s">
        <v>1384</v>
      </c>
      <c r="D18" s="8" t="s">
        <v>210</v>
      </c>
      <c r="E18" s="8" t="s">
        <v>606</v>
      </c>
      <c r="F18" s="35">
        <v>40451</v>
      </c>
      <c r="G18" s="35">
        <v>40815</v>
      </c>
      <c r="H18" s="43">
        <v>42380</v>
      </c>
      <c r="I18" s="43">
        <v>0</v>
      </c>
      <c r="J18" s="43">
        <v>42380</v>
      </c>
      <c r="K18" s="4" t="s">
        <v>1385</v>
      </c>
    </row>
    <row r="19" spans="1:11">
      <c r="K19" s="4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8"/>
  <sheetViews>
    <sheetView showGridLines="0" zoomScale="90" zoomScaleNormal="90" workbookViewId="0"/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1371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31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1388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491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31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693</v>
      </c>
      <c r="B7" s="32" t="s">
        <v>175</v>
      </c>
      <c r="C7" s="32" t="s">
        <v>293</v>
      </c>
      <c r="D7" s="32" t="s">
        <v>294</v>
      </c>
      <c r="E7" s="32" t="s">
        <v>295</v>
      </c>
      <c r="F7" s="25" t="s">
        <v>296</v>
      </c>
      <c r="G7" s="25" t="s">
        <v>192</v>
      </c>
      <c r="H7" s="42" t="s">
        <v>193</v>
      </c>
      <c r="I7" s="42" t="s">
        <v>194</v>
      </c>
      <c r="J7" s="42" t="s">
        <v>195</v>
      </c>
      <c r="K7" s="33"/>
    </row>
    <row r="8" spans="1:11" s="9" customFormat="1" ht="51.95" customHeight="1">
      <c r="A8" s="8" t="s">
        <v>695</v>
      </c>
      <c r="B8" s="8" t="s">
        <v>266</v>
      </c>
      <c r="C8" s="8" t="s">
        <v>492</v>
      </c>
      <c r="D8" s="8" t="s">
        <v>298</v>
      </c>
      <c r="E8" s="8" t="s">
        <v>493</v>
      </c>
      <c r="F8" s="35">
        <v>40664</v>
      </c>
      <c r="G8" s="35">
        <v>41029</v>
      </c>
      <c r="H8" s="43">
        <v>558176</v>
      </c>
      <c r="I8" s="43">
        <v>106870</v>
      </c>
      <c r="J8" s="43">
        <v>665046</v>
      </c>
      <c r="K8" s="4"/>
    </row>
    <row r="9" spans="1:11" s="9" customFormat="1" ht="51.95" customHeight="1">
      <c r="A9" s="8" t="s">
        <v>695</v>
      </c>
      <c r="B9" s="8" t="s">
        <v>266</v>
      </c>
      <c r="C9" s="8" t="s">
        <v>32</v>
      </c>
      <c r="D9" s="8" t="s">
        <v>215</v>
      </c>
      <c r="E9" s="8" t="s">
        <v>494</v>
      </c>
      <c r="F9" s="35">
        <v>40422</v>
      </c>
      <c r="G9" s="35">
        <v>40786</v>
      </c>
      <c r="H9" s="43">
        <v>24820</v>
      </c>
      <c r="I9" s="43">
        <v>0</v>
      </c>
      <c r="J9" s="43">
        <v>24820</v>
      </c>
      <c r="K9" s="4"/>
    </row>
    <row r="10" spans="1:11" s="9" customFormat="1" ht="51.95" customHeight="1">
      <c r="A10" s="8" t="s">
        <v>695</v>
      </c>
      <c r="B10" s="8" t="s">
        <v>266</v>
      </c>
      <c r="C10" s="8" t="s">
        <v>32</v>
      </c>
      <c r="D10" s="8" t="s">
        <v>215</v>
      </c>
      <c r="E10" s="8" t="s">
        <v>710</v>
      </c>
      <c r="F10" s="35">
        <v>40360</v>
      </c>
      <c r="G10" s="35">
        <v>40543</v>
      </c>
      <c r="H10" s="43">
        <v>6000</v>
      </c>
      <c r="I10" s="43">
        <v>0</v>
      </c>
      <c r="J10" s="43">
        <v>6000</v>
      </c>
      <c r="K10" s="4"/>
    </row>
    <row r="11" spans="1:11" s="9" customFormat="1" ht="51.95" customHeight="1">
      <c r="A11" s="8" t="s">
        <v>695</v>
      </c>
      <c r="B11" s="8" t="s">
        <v>266</v>
      </c>
      <c r="C11" s="8" t="s">
        <v>1389</v>
      </c>
      <c r="D11" s="8" t="s">
        <v>711</v>
      </c>
      <c r="E11" s="8" t="s">
        <v>712</v>
      </c>
      <c r="F11" s="35">
        <v>40269</v>
      </c>
      <c r="G11" s="35">
        <v>40786</v>
      </c>
      <c r="H11" s="43">
        <v>10383</v>
      </c>
      <c r="I11" s="43">
        <v>0</v>
      </c>
      <c r="J11" s="43">
        <v>10383</v>
      </c>
      <c r="K11" s="4"/>
    </row>
    <row r="12" spans="1:11" s="9" customFormat="1" ht="51.95" customHeight="1">
      <c r="A12" s="8" t="s">
        <v>695</v>
      </c>
      <c r="B12" s="8" t="s">
        <v>266</v>
      </c>
      <c r="C12" s="8" t="s">
        <v>1389</v>
      </c>
      <c r="D12" s="8" t="s">
        <v>371</v>
      </c>
      <c r="E12" s="8" t="s">
        <v>496</v>
      </c>
      <c r="F12" s="35">
        <v>40544</v>
      </c>
      <c r="G12" s="35">
        <v>41274</v>
      </c>
      <c r="H12" s="43">
        <v>10000</v>
      </c>
      <c r="I12" s="43">
        <v>0</v>
      </c>
      <c r="J12" s="43">
        <v>10000</v>
      </c>
      <c r="K12" s="4"/>
    </row>
    <row r="13" spans="1:11" s="9" customFormat="1" ht="51.95" customHeight="1">
      <c r="A13" s="8" t="s">
        <v>695</v>
      </c>
      <c r="B13" s="8" t="s">
        <v>497</v>
      </c>
      <c r="C13" s="8" t="s">
        <v>502</v>
      </c>
      <c r="D13" s="8" t="s">
        <v>498</v>
      </c>
      <c r="E13" s="8" t="s">
        <v>499</v>
      </c>
      <c r="F13" s="35">
        <v>40817</v>
      </c>
      <c r="G13" s="35">
        <v>41912</v>
      </c>
      <c r="H13" s="43">
        <v>133721</v>
      </c>
      <c r="I13" s="43">
        <v>39982</v>
      </c>
      <c r="J13" s="43">
        <v>173703</v>
      </c>
      <c r="K13" s="4"/>
    </row>
    <row r="14" spans="1:11" s="9" customFormat="1" ht="51.95" customHeight="1">
      <c r="A14" s="8" t="s">
        <v>695</v>
      </c>
      <c r="B14" s="8" t="s">
        <v>267</v>
      </c>
      <c r="C14" s="8" t="s">
        <v>154</v>
      </c>
      <c r="D14" s="8" t="s">
        <v>495</v>
      </c>
      <c r="E14" s="8" t="s">
        <v>713</v>
      </c>
      <c r="F14" s="35">
        <v>40422</v>
      </c>
      <c r="G14" s="35">
        <v>40786</v>
      </c>
      <c r="H14" s="43">
        <v>183386</v>
      </c>
      <c r="I14" s="43">
        <v>0</v>
      </c>
      <c r="J14" s="43">
        <v>183386</v>
      </c>
      <c r="K14" s="4"/>
    </row>
    <row r="15" spans="1:11" s="9" customFormat="1" ht="51.95" customHeight="1">
      <c r="A15" s="8" t="s">
        <v>695</v>
      </c>
      <c r="B15" s="8" t="s">
        <v>267</v>
      </c>
      <c r="C15" s="8" t="s">
        <v>268</v>
      </c>
      <c r="D15" s="8" t="s">
        <v>269</v>
      </c>
      <c r="E15" s="8" t="s">
        <v>500</v>
      </c>
      <c r="F15" s="35">
        <v>40360</v>
      </c>
      <c r="G15" s="35">
        <v>40724</v>
      </c>
      <c r="H15" s="43">
        <v>25000</v>
      </c>
      <c r="I15" s="43">
        <v>0</v>
      </c>
      <c r="J15" s="43">
        <v>25000</v>
      </c>
      <c r="K15" s="4"/>
    </row>
    <row r="16" spans="1:11" s="9" customFormat="1" ht="51.95" customHeight="1">
      <c r="A16" s="8" t="s">
        <v>695</v>
      </c>
      <c r="B16" s="8" t="s">
        <v>196</v>
      </c>
      <c r="C16" s="8" t="s">
        <v>501</v>
      </c>
      <c r="D16" s="8" t="s">
        <v>495</v>
      </c>
      <c r="E16" s="8" t="s">
        <v>714</v>
      </c>
      <c r="F16" s="35">
        <v>40422</v>
      </c>
      <c r="G16" s="35">
        <v>41517</v>
      </c>
      <c r="H16" s="43">
        <v>308921</v>
      </c>
      <c r="I16" s="43">
        <v>87130</v>
      </c>
      <c r="J16" s="43">
        <v>396051</v>
      </c>
      <c r="K16" s="4"/>
    </row>
    <row r="17" spans="1:11" s="9" customFormat="1" ht="51.95" customHeight="1">
      <c r="A17" s="8" t="s">
        <v>695</v>
      </c>
      <c r="B17" s="8" t="s">
        <v>196</v>
      </c>
      <c r="C17" s="8" t="s">
        <v>715</v>
      </c>
      <c r="D17" s="8" t="s">
        <v>716</v>
      </c>
      <c r="E17" s="8" t="s">
        <v>717</v>
      </c>
      <c r="F17" s="35">
        <v>40179</v>
      </c>
      <c r="G17" s="35">
        <v>41274</v>
      </c>
      <c r="H17" s="43">
        <v>83255</v>
      </c>
      <c r="I17" s="43">
        <v>23482</v>
      </c>
      <c r="J17" s="43">
        <v>106737</v>
      </c>
      <c r="K17" s="4"/>
    </row>
    <row r="18" spans="1:11" s="9" customFormat="1" ht="51.95" customHeight="1">
      <c r="A18" s="8" t="s">
        <v>695</v>
      </c>
      <c r="B18" s="8" t="s">
        <v>196</v>
      </c>
      <c r="C18" s="8" t="s">
        <v>502</v>
      </c>
      <c r="D18" s="8" t="s">
        <v>301</v>
      </c>
      <c r="E18" s="8" t="s">
        <v>722</v>
      </c>
      <c r="F18" s="35">
        <v>40360</v>
      </c>
      <c r="G18" s="35">
        <v>40543</v>
      </c>
      <c r="H18" s="43">
        <v>49313</v>
      </c>
      <c r="I18" s="43">
        <v>0</v>
      </c>
      <c r="J18" s="43">
        <v>49313</v>
      </c>
      <c r="K18" s="4"/>
    </row>
    <row r="19" spans="1:11" s="9" customFormat="1" ht="51.95" customHeight="1">
      <c r="A19" s="8" t="s">
        <v>695</v>
      </c>
      <c r="B19" s="8" t="s">
        <v>196</v>
      </c>
      <c r="C19" s="8" t="s">
        <v>502</v>
      </c>
      <c r="D19" s="8" t="s">
        <v>724</v>
      </c>
      <c r="E19" s="8" t="s">
        <v>725</v>
      </c>
      <c r="F19" s="35">
        <v>40451</v>
      </c>
      <c r="G19" s="35">
        <v>40815</v>
      </c>
      <c r="H19" s="43">
        <v>24500</v>
      </c>
      <c r="I19" s="43">
        <v>0</v>
      </c>
      <c r="J19" s="43">
        <v>24500</v>
      </c>
      <c r="K19" s="4"/>
    </row>
    <row r="20" spans="1:11" s="9" customFormat="1" ht="51.95" customHeight="1">
      <c r="A20" s="8" t="s">
        <v>695</v>
      </c>
      <c r="B20" s="8" t="s">
        <v>196</v>
      </c>
      <c r="C20" s="8" t="s">
        <v>502</v>
      </c>
      <c r="D20" s="8" t="s">
        <v>264</v>
      </c>
      <c r="E20" s="8" t="s">
        <v>721</v>
      </c>
      <c r="F20" s="35">
        <v>40391</v>
      </c>
      <c r="G20" s="35">
        <v>40940</v>
      </c>
      <c r="H20" s="43">
        <v>41018</v>
      </c>
      <c r="I20" s="43">
        <v>15382</v>
      </c>
      <c r="J20" s="43">
        <v>56400</v>
      </c>
      <c r="K20" s="4"/>
    </row>
    <row r="21" spans="1:11" s="9" customFormat="1" ht="51.95" customHeight="1">
      <c r="A21" s="8" t="s">
        <v>695</v>
      </c>
      <c r="B21" s="8" t="s">
        <v>196</v>
      </c>
      <c r="C21" s="8" t="s">
        <v>502</v>
      </c>
      <c r="D21" s="8" t="s">
        <v>370</v>
      </c>
      <c r="E21" s="8" t="s">
        <v>723</v>
      </c>
      <c r="F21" s="35">
        <v>40544</v>
      </c>
      <c r="G21" s="35">
        <v>41090</v>
      </c>
      <c r="H21" s="43">
        <v>30000</v>
      </c>
      <c r="I21" s="43">
        <v>0</v>
      </c>
      <c r="J21" s="43">
        <v>30000</v>
      </c>
      <c r="K21" s="4"/>
    </row>
    <row r="22" spans="1:11" s="9" customFormat="1" ht="51.95" customHeight="1">
      <c r="A22" s="8" t="s">
        <v>695</v>
      </c>
      <c r="B22" s="8" t="s">
        <v>196</v>
      </c>
      <c r="C22" s="8" t="s">
        <v>502</v>
      </c>
      <c r="D22" s="8" t="s">
        <v>279</v>
      </c>
      <c r="E22" s="8" t="s">
        <v>718</v>
      </c>
      <c r="F22" s="35">
        <v>40422</v>
      </c>
      <c r="G22" s="35">
        <v>40694</v>
      </c>
      <c r="H22" s="43">
        <v>16705</v>
      </c>
      <c r="I22" s="43">
        <v>1336</v>
      </c>
      <c r="J22" s="43">
        <v>18041</v>
      </c>
      <c r="K22" s="4"/>
    </row>
    <row r="23" spans="1:11" s="9" customFormat="1" ht="51.95" customHeight="1">
      <c r="A23" s="8" t="s">
        <v>695</v>
      </c>
      <c r="B23" s="8" t="s">
        <v>196</v>
      </c>
      <c r="C23" s="8" t="s">
        <v>502</v>
      </c>
      <c r="D23" s="8" t="s">
        <v>719</v>
      </c>
      <c r="E23" s="8" t="s">
        <v>720</v>
      </c>
      <c r="F23" s="35">
        <v>40210</v>
      </c>
      <c r="G23" s="35">
        <v>40755</v>
      </c>
      <c r="H23" s="43">
        <v>54826</v>
      </c>
      <c r="I23" s="43">
        <v>16174</v>
      </c>
      <c r="J23" s="43">
        <v>71000</v>
      </c>
      <c r="K23" s="4"/>
    </row>
    <row r="24" spans="1:11" s="9" customFormat="1" ht="51.95" customHeight="1">
      <c r="A24" s="8" t="s">
        <v>695</v>
      </c>
      <c r="B24" s="8" t="s">
        <v>196</v>
      </c>
      <c r="C24" s="8" t="s">
        <v>502</v>
      </c>
      <c r="D24" s="8" t="s">
        <v>301</v>
      </c>
      <c r="E24" s="8" t="s">
        <v>726</v>
      </c>
      <c r="F24" s="35">
        <v>40360</v>
      </c>
      <c r="G24" s="35">
        <v>40543</v>
      </c>
      <c r="H24" s="43">
        <v>23500</v>
      </c>
      <c r="I24" s="43">
        <v>0</v>
      </c>
      <c r="J24" s="43">
        <v>23500</v>
      </c>
      <c r="K24" s="4"/>
    </row>
    <row r="25" spans="1:11" s="9" customFormat="1" ht="51.95" customHeight="1">
      <c r="A25" s="8" t="s">
        <v>695</v>
      </c>
      <c r="B25" s="8" t="s">
        <v>196</v>
      </c>
      <c r="C25" s="8" t="s">
        <v>502</v>
      </c>
      <c r="D25" s="8" t="s">
        <v>727</v>
      </c>
      <c r="E25" s="8" t="s">
        <v>728</v>
      </c>
      <c r="F25" s="35">
        <v>40634</v>
      </c>
      <c r="G25" s="35">
        <v>41670</v>
      </c>
      <c r="H25" s="43">
        <v>73629</v>
      </c>
      <c r="I25" s="43">
        <v>25402</v>
      </c>
      <c r="J25" s="43">
        <v>99031</v>
      </c>
      <c r="K25" s="4"/>
    </row>
    <row r="26" spans="1:11" s="9" customFormat="1" ht="51.95" customHeight="1">
      <c r="A26" s="8" t="s">
        <v>695</v>
      </c>
      <c r="B26" s="8" t="s">
        <v>196</v>
      </c>
      <c r="C26" s="8" t="s">
        <v>1390</v>
      </c>
      <c r="D26" s="8" t="s">
        <v>495</v>
      </c>
      <c r="E26" s="8" t="s">
        <v>729</v>
      </c>
      <c r="F26" s="35">
        <v>40725</v>
      </c>
      <c r="G26" s="35">
        <v>41820</v>
      </c>
      <c r="H26" s="43">
        <v>397725</v>
      </c>
      <c r="I26" s="43">
        <v>74944</v>
      </c>
      <c r="J26" s="43">
        <v>472669</v>
      </c>
      <c r="K26" s="4"/>
    </row>
    <row r="27" spans="1:11" s="9" customFormat="1" ht="51.95" customHeight="1">
      <c r="A27" s="8" t="s">
        <v>695</v>
      </c>
      <c r="B27" s="8" t="s">
        <v>196</v>
      </c>
      <c r="C27" s="8" t="s">
        <v>278</v>
      </c>
      <c r="D27" s="8" t="s">
        <v>130</v>
      </c>
      <c r="E27" s="8" t="s">
        <v>731</v>
      </c>
      <c r="F27" s="35">
        <v>40452</v>
      </c>
      <c r="G27" s="35">
        <v>40816</v>
      </c>
      <c r="H27" s="43">
        <v>235455</v>
      </c>
      <c r="I27" s="43">
        <v>23545</v>
      </c>
      <c r="J27" s="43">
        <v>259000</v>
      </c>
      <c r="K27" s="4"/>
    </row>
    <row r="28" spans="1:11" s="9" customFormat="1" ht="51.95" customHeight="1">
      <c r="A28" s="8" t="s">
        <v>695</v>
      </c>
      <c r="B28" s="8" t="s">
        <v>196</v>
      </c>
      <c r="C28" s="8" t="s">
        <v>278</v>
      </c>
      <c r="D28" s="8" t="s">
        <v>130</v>
      </c>
      <c r="E28" s="8" t="s">
        <v>730</v>
      </c>
      <c r="F28" s="35">
        <v>40452</v>
      </c>
      <c r="G28" s="35">
        <v>40816</v>
      </c>
      <c r="H28" s="43">
        <v>9091</v>
      </c>
      <c r="I28" s="43">
        <v>909</v>
      </c>
      <c r="J28" s="43">
        <v>10000</v>
      </c>
      <c r="K28" s="4"/>
    </row>
    <row r="29" spans="1:11" s="9" customFormat="1" ht="51.95" customHeight="1">
      <c r="A29" s="8" t="s">
        <v>695</v>
      </c>
      <c r="B29" s="8" t="s">
        <v>270</v>
      </c>
      <c r="C29" s="8" t="s">
        <v>271</v>
      </c>
      <c r="D29" s="8" t="s">
        <v>35</v>
      </c>
      <c r="E29" s="8" t="s">
        <v>732</v>
      </c>
      <c r="F29" s="35">
        <v>40603</v>
      </c>
      <c r="G29" s="35">
        <v>40968</v>
      </c>
      <c r="H29" s="43">
        <v>6971</v>
      </c>
      <c r="I29" s="43">
        <v>1896</v>
      </c>
      <c r="J29" s="43">
        <v>8867</v>
      </c>
      <c r="K29" s="4"/>
    </row>
    <row r="30" spans="1:11" s="9" customFormat="1" ht="51.95" customHeight="1">
      <c r="A30" s="8" t="s">
        <v>695</v>
      </c>
      <c r="B30" s="8" t="s">
        <v>270</v>
      </c>
      <c r="C30" s="8" t="s">
        <v>280</v>
      </c>
      <c r="D30" s="8" t="s">
        <v>130</v>
      </c>
      <c r="E30" s="8" t="s">
        <v>733</v>
      </c>
      <c r="F30" s="35">
        <v>40330</v>
      </c>
      <c r="G30" s="35">
        <v>40694</v>
      </c>
      <c r="H30" s="43">
        <v>211200</v>
      </c>
      <c r="I30" s="43">
        <v>0</v>
      </c>
      <c r="J30" s="43">
        <v>211200</v>
      </c>
      <c r="K30" s="4"/>
    </row>
    <row r="31" spans="1:11" s="9" customFormat="1" ht="51.95" customHeight="1">
      <c r="A31" s="8" t="s">
        <v>695</v>
      </c>
      <c r="B31" s="8" t="s">
        <v>270</v>
      </c>
      <c r="C31" s="8" t="s">
        <v>360</v>
      </c>
      <c r="D31" s="8" t="s">
        <v>495</v>
      </c>
      <c r="E31" s="8" t="s">
        <v>734</v>
      </c>
      <c r="F31" s="35">
        <v>40360</v>
      </c>
      <c r="G31" s="35">
        <v>41090</v>
      </c>
      <c r="H31" s="43">
        <v>232667</v>
      </c>
      <c r="I31" s="43">
        <v>0</v>
      </c>
      <c r="J31" s="43">
        <v>232667</v>
      </c>
      <c r="K31" s="4"/>
    </row>
    <row r="32" spans="1:11" s="9" customFormat="1" ht="51.95" customHeight="1">
      <c r="A32" s="8" t="s">
        <v>695</v>
      </c>
      <c r="B32" s="8" t="s">
        <v>270</v>
      </c>
      <c r="C32" s="8" t="s">
        <v>504</v>
      </c>
      <c r="D32" s="8" t="s">
        <v>301</v>
      </c>
      <c r="E32" s="8" t="s">
        <v>735</v>
      </c>
      <c r="F32" s="35">
        <v>40330</v>
      </c>
      <c r="G32" s="35">
        <v>40633</v>
      </c>
      <c r="H32" s="43">
        <v>8000</v>
      </c>
      <c r="I32" s="43">
        <v>0</v>
      </c>
      <c r="J32" s="43">
        <v>8000</v>
      </c>
      <c r="K32" s="4"/>
    </row>
    <row r="33" spans="1:11" s="9" customFormat="1" ht="51.95" customHeight="1">
      <c r="A33" s="8" t="s">
        <v>695</v>
      </c>
      <c r="B33" s="8" t="s">
        <v>285</v>
      </c>
      <c r="C33" s="8" t="s">
        <v>736</v>
      </c>
      <c r="D33" s="8" t="s">
        <v>372</v>
      </c>
      <c r="E33" s="8" t="s">
        <v>737</v>
      </c>
      <c r="F33" s="35">
        <v>40544</v>
      </c>
      <c r="G33" s="35">
        <v>41274</v>
      </c>
      <c r="H33" s="43">
        <v>64520</v>
      </c>
      <c r="I33" s="43">
        <v>13480</v>
      </c>
      <c r="J33" s="43">
        <v>78000</v>
      </c>
      <c r="K33" s="4"/>
    </row>
    <row r="34" spans="1:11" s="9" customFormat="1" ht="51.95" customHeight="1">
      <c r="A34" s="8" t="s">
        <v>695</v>
      </c>
      <c r="B34" s="8" t="s">
        <v>285</v>
      </c>
      <c r="C34" s="8" t="s">
        <v>506</v>
      </c>
      <c r="D34" s="8" t="s">
        <v>299</v>
      </c>
      <c r="E34" s="8" t="s">
        <v>738</v>
      </c>
      <c r="F34" s="35">
        <v>40330</v>
      </c>
      <c r="G34" s="35">
        <v>41060</v>
      </c>
      <c r="H34" s="43">
        <v>114581</v>
      </c>
      <c r="I34" s="43">
        <v>0</v>
      </c>
      <c r="J34" s="43">
        <v>114581</v>
      </c>
      <c r="K34" s="4"/>
    </row>
    <row r="35" spans="1:11" s="9" customFormat="1" ht="51.95" customHeight="1">
      <c r="A35" s="8" t="s">
        <v>695</v>
      </c>
      <c r="B35" s="8" t="s">
        <v>285</v>
      </c>
      <c r="C35" s="8" t="s">
        <v>162</v>
      </c>
      <c r="D35" s="8" t="s">
        <v>130</v>
      </c>
      <c r="E35" s="8" t="s">
        <v>739</v>
      </c>
      <c r="F35" s="35">
        <v>40452</v>
      </c>
      <c r="G35" s="35">
        <v>41182</v>
      </c>
      <c r="H35" s="43">
        <v>121815</v>
      </c>
      <c r="I35" s="43">
        <v>35936</v>
      </c>
      <c r="J35" s="43">
        <v>157751</v>
      </c>
      <c r="K35" s="4"/>
    </row>
    <row r="36" spans="1:11" s="9" customFormat="1" ht="51.95" customHeight="1">
      <c r="A36" s="8" t="s">
        <v>695</v>
      </c>
      <c r="B36" s="8" t="s">
        <v>285</v>
      </c>
      <c r="C36" s="8" t="s">
        <v>740</v>
      </c>
      <c r="D36" s="8" t="s">
        <v>301</v>
      </c>
      <c r="E36" s="8" t="s">
        <v>741</v>
      </c>
      <c r="F36" s="35">
        <v>40238</v>
      </c>
      <c r="G36" s="35">
        <v>41274</v>
      </c>
      <c r="H36" s="43">
        <v>16526</v>
      </c>
      <c r="I36" s="43">
        <v>1653</v>
      </c>
      <c r="J36" s="43">
        <v>18179</v>
      </c>
      <c r="K36" s="4"/>
    </row>
    <row r="37" spans="1:11" s="9" customFormat="1" ht="51.95" customHeight="1">
      <c r="A37" s="8" t="s">
        <v>695</v>
      </c>
      <c r="B37" s="8" t="s">
        <v>285</v>
      </c>
      <c r="C37" s="8" t="s">
        <v>272</v>
      </c>
      <c r="D37" s="8" t="s">
        <v>160</v>
      </c>
      <c r="E37" s="8" t="s">
        <v>34</v>
      </c>
      <c r="F37" s="35">
        <v>40360</v>
      </c>
      <c r="G37" s="35">
        <v>41090</v>
      </c>
      <c r="H37" s="43">
        <v>30000</v>
      </c>
      <c r="I37" s="43">
        <v>0</v>
      </c>
      <c r="J37" s="43">
        <v>30000</v>
      </c>
      <c r="K37" s="4"/>
    </row>
    <row r="38" spans="1:11" s="9" customFormat="1" ht="51.95" customHeight="1">
      <c r="A38" s="8" t="s">
        <v>695</v>
      </c>
      <c r="B38" s="8" t="s">
        <v>285</v>
      </c>
      <c r="C38" s="8" t="s">
        <v>272</v>
      </c>
      <c r="D38" s="8" t="s">
        <v>373</v>
      </c>
      <c r="E38" s="8" t="s">
        <v>1391</v>
      </c>
      <c r="F38" s="35">
        <v>40360</v>
      </c>
      <c r="G38" s="35">
        <v>41090</v>
      </c>
      <c r="H38" s="43">
        <v>6289</v>
      </c>
      <c r="I38" s="43">
        <v>1711</v>
      </c>
      <c r="J38" s="43">
        <v>8000</v>
      </c>
      <c r="K38" s="4"/>
    </row>
    <row r="39" spans="1:11" s="9" customFormat="1" ht="51.95" customHeight="1">
      <c r="A39" s="8" t="s">
        <v>695</v>
      </c>
      <c r="B39" s="8" t="s">
        <v>285</v>
      </c>
      <c r="C39" s="8" t="s">
        <v>272</v>
      </c>
      <c r="D39" s="8" t="s">
        <v>495</v>
      </c>
      <c r="E39" s="8" t="s">
        <v>505</v>
      </c>
      <c r="F39" s="35">
        <v>40422</v>
      </c>
      <c r="G39" s="35">
        <v>40786</v>
      </c>
      <c r="H39" s="43">
        <v>189506</v>
      </c>
      <c r="I39" s="43">
        <v>0</v>
      </c>
      <c r="J39" s="43">
        <v>189506</v>
      </c>
      <c r="K39" s="4"/>
    </row>
    <row r="40" spans="1:11" s="9" customFormat="1" ht="51.95" customHeight="1">
      <c r="A40" s="8" t="s">
        <v>695</v>
      </c>
      <c r="B40" s="8" t="s">
        <v>285</v>
      </c>
      <c r="C40" s="8" t="s">
        <v>742</v>
      </c>
      <c r="D40" s="8" t="s">
        <v>485</v>
      </c>
      <c r="E40" s="8" t="s">
        <v>743</v>
      </c>
      <c r="F40" s="35">
        <v>40318</v>
      </c>
      <c r="G40" s="35">
        <v>40724</v>
      </c>
      <c r="H40" s="43">
        <v>27200</v>
      </c>
      <c r="I40" s="43">
        <v>6800</v>
      </c>
      <c r="J40" s="43">
        <v>34000</v>
      </c>
      <c r="K40" s="4"/>
    </row>
    <row r="41" spans="1:11" s="9" customFormat="1" ht="51.95" customHeight="1">
      <c r="A41" s="8" t="s">
        <v>695</v>
      </c>
      <c r="B41" s="8" t="s">
        <v>285</v>
      </c>
      <c r="C41" s="8" t="s">
        <v>1392</v>
      </c>
      <c r="D41" s="8" t="s">
        <v>744</v>
      </c>
      <c r="E41" s="8" t="s">
        <v>745</v>
      </c>
      <c r="F41" s="35">
        <v>40422</v>
      </c>
      <c r="G41" s="35">
        <v>41882</v>
      </c>
      <c r="H41" s="43">
        <v>194000</v>
      </c>
      <c r="I41" s="43">
        <v>0</v>
      </c>
      <c r="J41" s="43">
        <v>194000</v>
      </c>
      <c r="K41" s="4"/>
    </row>
    <row r="42" spans="1:11" s="9" customFormat="1" ht="51.95" customHeight="1">
      <c r="A42" s="8" t="s">
        <v>695</v>
      </c>
      <c r="B42" s="8" t="s">
        <v>285</v>
      </c>
      <c r="C42" s="8" t="s">
        <v>281</v>
      </c>
      <c r="D42" s="8" t="s">
        <v>746</v>
      </c>
      <c r="E42" s="8" t="s">
        <v>747</v>
      </c>
      <c r="F42" s="35">
        <v>40422</v>
      </c>
      <c r="G42" s="35">
        <v>40786</v>
      </c>
      <c r="H42" s="43">
        <v>10555</v>
      </c>
      <c r="I42" s="43">
        <v>0</v>
      </c>
      <c r="J42" s="43">
        <v>10555</v>
      </c>
      <c r="K42" s="4"/>
    </row>
    <row r="43" spans="1:11" s="9" customFormat="1" ht="51.95" customHeight="1">
      <c r="A43" s="8" t="s">
        <v>695</v>
      </c>
      <c r="B43" s="8" t="s">
        <v>285</v>
      </c>
      <c r="C43" s="8" t="s">
        <v>281</v>
      </c>
      <c r="D43" s="8" t="s">
        <v>226</v>
      </c>
      <c r="E43" s="8" t="s">
        <v>748</v>
      </c>
      <c r="F43" s="35">
        <v>40360</v>
      </c>
      <c r="G43" s="35">
        <v>40724</v>
      </c>
      <c r="H43" s="43">
        <v>50000</v>
      </c>
      <c r="I43" s="43">
        <v>0</v>
      </c>
      <c r="J43" s="43">
        <v>50000</v>
      </c>
      <c r="K43" s="4"/>
    </row>
    <row r="44" spans="1:11" s="9" customFormat="1" ht="51.95" customHeight="1">
      <c r="A44" s="8" t="s">
        <v>695</v>
      </c>
      <c r="B44" s="8" t="s">
        <v>285</v>
      </c>
      <c r="C44" s="8" t="s">
        <v>281</v>
      </c>
      <c r="D44" s="8" t="s">
        <v>749</v>
      </c>
      <c r="E44" s="8" t="s">
        <v>750</v>
      </c>
      <c r="F44" s="35">
        <v>40330</v>
      </c>
      <c r="G44" s="35">
        <v>40694</v>
      </c>
      <c r="H44" s="43">
        <v>6252</v>
      </c>
      <c r="I44" s="43">
        <v>0</v>
      </c>
      <c r="J44" s="43">
        <v>6252</v>
      </c>
      <c r="K44" s="4"/>
    </row>
    <row r="45" spans="1:11" s="9" customFormat="1" ht="51.95" customHeight="1">
      <c r="A45" s="8" t="s">
        <v>695</v>
      </c>
      <c r="B45" s="8" t="s">
        <v>285</v>
      </c>
      <c r="C45" s="8" t="s">
        <v>751</v>
      </c>
      <c r="D45" s="8" t="s">
        <v>484</v>
      </c>
      <c r="E45" s="8" t="s">
        <v>753</v>
      </c>
      <c r="F45" s="35">
        <v>40360</v>
      </c>
      <c r="G45" s="35">
        <v>41182</v>
      </c>
      <c r="H45" s="43">
        <v>14919</v>
      </c>
      <c r="I45" s="43">
        <v>0</v>
      </c>
      <c r="J45" s="43">
        <v>14919</v>
      </c>
      <c r="K45" s="4"/>
    </row>
    <row r="46" spans="1:11" s="9" customFormat="1" ht="51.95" customHeight="1">
      <c r="A46" s="8" t="s">
        <v>695</v>
      </c>
      <c r="B46" s="8" t="s">
        <v>285</v>
      </c>
      <c r="C46" s="8" t="s">
        <v>751</v>
      </c>
      <c r="D46" s="8" t="s">
        <v>298</v>
      </c>
      <c r="E46" s="8" t="s">
        <v>752</v>
      </c>
      <c r="F46" s="35">
        <v>40405</v>
      </c>
      <c r="G46" s="35">
        <v>41486</v>
      </c>
      <c r="H46" s="43">
        <v>65100</v>
      </c>
      <c r="I46" s="43">
        <v>19205</v>
      </c>
      <c r="J46" s="43">
        <v>84305</v>
      </c>
      <c r="K46" s="4"/>
    </row>
    <row r="47" spans="1:11" s="9" customFormat="1" ht="51.95" customHeight="1">
      <c r="A47" s="8" t="s">
        <v>695</v>
      </c>
      <c r="B47" s="8" t="s">
        <v>285</v>
      </c>
      <c r="C47" s="8" t="s">
        <v>161</v>
      </c>
      <c r="D47" s="8" t="s">
        <v>756</v>
      </c>
      <c r="E47" s="8" t="s">
        <v>757</v>
      </c>
      <c r="F47" s="35">
        <v>40725</v>
      </c>
      <c r="G47" s="35">
        <v>41820</v>
      </c>
      <c r="H47" s="43">
        <v>66000</v>
      </c>
      <c r="I47" s="43">
        <v>0</v>
      </c>
      <c r="J47" s="43">
        <v>66000</v>
      </c>
      <c r="K47" s="4"/>
    </row>
    <row r="48" spans="1:11" s="9" customFormat="1" ht="51.95" customHeight="1">
      <c r="A48" s="8" t="s">
        <v>695</v>
      </c>
      <c r="B48" s="8" t="s">
        <v>285</v>
      </c>
      <c r="C48" s="8" t="s">
        <v>161</v>
      </c>
      <c r="D48" s="8" t="s">
        <v>754</v>
      </c>
      <c r="E48" s="8" t="s">
        <v>755</v>
      </c>
      <c r="F48" s="35">
        <v>40695</v>
      </c>
      <c r="G48" s="35">
        <v>41577</v>
      </c>
      <c r="H48" s="43">
        <v>38544</v>
      </c>
      <c r="I48" s="43">
        <v>14454</v>
      </c>
      <c r="J48" s="43">
        <v>52998</v>
      </c>
      <c r="K48" s="4"/>
    </row>
    <row r="49" spans="1:11" s="9" customFormat="1" ht="51.95" customHeight="1">
      <c r="A49" s="8" t="s">
        <v>695</v>
      </c>
      <c r="B49" s="8" t="s">
        <v>285</v>
      </c>
      <c r="C49" s="8" t="s">
        <v>374</v>
      </c>
      <c r="D49" s="8" t="s">
        <v>375</v>
      </c>
      <c r="E49" s="8" t="s">
        <v>507</v>
      </c>
      <c r="F49" s="35">
        <v>40664</v>
      </c>
      <c r="G49" s="35">
        <v>41029</v>
      </c>
      <c r="H49" s="43">
        <v>7500</v>
      </c>
      <c r="I49" s="43">
        <v>0</v>
      </c>
      <c r="J49" s="43">
        <v>7500</v>
      </c>
      <c r="K49" s="4"/>
    </row>
    <row r="50" spans="1:11" s="9" customFormat="1" ht="51.95" customHeight="1">
      <c r="A50" s="8" t="s">
        <v>695</v>
      </c>
      <c r="B50" s="8" t="s">
        <v>262</v>
      </c>
      <c r="C50" s="8" t="s">
        <v>353</v>
      </c>
      <c r="D50" s="8" t="s">
        <v>135</v>
      </c>
      <c r="E50" s="8" t="s">
        <v>36</v>
      </c>
      <c r="F50" s="35">
        <v>40330</v>
      </c>
      <c r="G50" s="35">
        <v>40694</v>
      </c>
      <c r="H50" s="43">
        <v>33532</v>
      </c>
      <c r="I50" s="43">
        <v>0</v>
      </c>
      <c r="J50" s="43">
        <v>33532</v>
      </c>
      <c r="K50" s="4"/>
    </row>
    <row r="51" spans="1:11" s="9" customFormat="1" ht="51.95" customHeight="1">
      <c r="A51" s="8" t="s">
        <v>695</v>
      </c>
      <c r="B51" s="8" t="s">
        <v>262</v>
      </c>
      <c r="C51" s="8" t="s">
        <v>353</v>
      </c>
      <c r="D51" s="8" t="s">
        <v>135</v>
      </c>
      <c r="E51" s="8" t="s">
        <v>36</v>
      </c>
      <c r="F51" s="35">
        <v>40695</v>
      </c>
      <c r="G51" s="35">
        <v>41426</v>
      </c>
      <c r="H51" s="43">
        <v>40000</v>
      </c>
      <c r="I51" s="43">
        <v>0</v>
      </c>
      <c r="J51" s="43">
        <v>40000</v>
      </c>
      <c r="K51" s="4"/>
    </row>
    <row r="52" spans="1:11" s="9" customFormat="1" ht="51.95" customHeight="1">
      <c r="A52" s="8" t="s">
        <v>695</v>
      </c>
      <c r="B52" s="8" t="s">
        <v>262</v>
      </c>
      <c r="C52" s="8" t="s">
        <v>758</v>
      </c>
      <c r="D52" s="8" t="s">
        <v>299</v>
      </c>
      <c r="E52" s="8" t="s">
        <v>759</v>
      </c>
      <c r="F52" s="35">
        <v>40360</v>
      </c>
      <c r="G52" s="35">
        <v>40908</v>
      </c>
      <c r="H52" s="43">
        <v>10959</v>
      </c>
      <c r="I52" s="43">
        <v>0</v>
      </c>
      <c r="J52" s="43">
        <v>10959</v>
      </c>
      <c r="K52" s="4"/>
    </row>
    <row r="53" spans="1:11" s="9" customFormat="1" ht="51.95" customHeight="1">
      <c r="A53" s="8" t="s">
        <v>695</v>
      </c>
      <c r="B53" s="8" t="s">
        <v>262</v>
      </c>
      <c r="C53" s="8" t="s">
        <v>760</v>
      </c>
      <c r="D53" s="8" t="s">
        <v>138</v>
      </c>
      <c r="E53" s="8" t="s">
        <v>508</v>
      </c>
      <c r="F53" s="35">
        <v>40544</v>
      </c>
      <c r="G53" s="35">
        <v>40633</v>
      </c>
      <c r="H53" s="43">
        <v>15598</v>
      </c>
      <c r="I53" s="43">
        <v>2730</v>
      </c>
      <c r="J53" s="43">
        <v>18328</v>
      </c>
      <c r="K53" s="4"/>
    </row>
    <row r="54" spans="1:11" s="9" customFormat="1" ht="51.95" customHeight="1">
      <c r="A54" s="8" t="s">
        <v>695</v>
      </c>
      <c r="B54" s="8" t="s">
        <v>262</v>
      </c>
      <c r="C54" s="8" t="s">
        <v>153</v>
      </c>
      <c r="D54" s="8" t="s">
        <v>143</v>
      </c>
      <c r="E54" s="8" t="s">
        <v>761</v>
      </c>
      <c r="F54" s="35">
        <v>40322</v>
      </c>
      <c r="G54" s="35">
        <v>40543</v>
      </c>
      <c r="H54" s="43">
        <v>5000</v>
      </c>
      <c r="I54" s="43">
        <v>0</v>
      </c>
      <c r="J54" s="43">
        <v>5000</v>
      </c>
      <c r="K54" s="4"/>
    </row>
    <row r="55" spans="1:11" s="9" customFormat="1" ht="51.95" customHeight="1">
      <c r="A55" s="8" t="s">
        <v>695</v>
      </c>
      <c r="B55" s="8" t="s">
        <v>262</v>
      </c>
      <c r="C55" s="8" t="s">
        <v>762</v>
      </c>
      <c r="D55" s="8" t="s">
        <v>152</v>
      </c>
      <c r="E55" s="8" t="s">
        <v>763</v>
      </c>
      <c r="F55" s="35">
        <v>40360</v>
      </c>
      <c r="G55" s="35">
        <v>41090</v>
      </c>
      <c r="H55" s="43">
        <v>20000</v>
      </c>
      <c r="I55" s="43">
        <v>0</v>
      </c>
      <c r="J55" s="43">
        <v>20000</v>
      </c>
      <c r="K55" s="4"/>
    </row>
    <row r="56" spans="1:11" s="9" customFormat="1" ht="51.95" customHeight="1" thickBot="1">
      <c r="A56" s="8" t="s">
        <v>695</v>
      </c>
      <c r="B56" s="8" t="s">
        <v>262</v>
      </c>
      <c r="C56" s="8" t="s">
        <v>376</v>
      </c>
      <c r="D56" s="8" t="s">
        <v>377</v>
      </c>
      <c r="E56" s="8" t="s">
        <v>764</v>
      </c>
      <c r="F56" s="35">
        <v>40544</v>
      </c>
      <c r="G56" s="35">
        <v>40908</v>
      </c>
      <c r="H56" s="43">
        <v>22677</v>
      </c>
      <c r="I56" s="43">
        <v>0</v>
      </c>
      <c r="J56" s="43">
        <v>22677</v>
      </c>
      <c r="K56" s="4"/>
    </row>
    <row r="57" spans="1:11" ht="15.95" customHeight="1" thickBot="1">
      <c r="A57" s="1" t="s">
        <v>300</v>
      </c>
      <c r="B57" s="3">
        <v>49</v>
      </c>
      <c r="C57" s="2"/>
      <c r="D57" s="2"/>
      <c r="E57" s="2"/>
      <c r="F57" s="3"/>
      <c r="G57" s="36"/>
      <c r="H57" s="44">
        <f>SUM(H8:H56)</f>
        <v>3929335</v>
      </c>
      <c r="I57" s="44">
        <f>SUM(I8:I56)</f>
        <v>513021</v>
      </c>
      <c r="J57" s="45">
        <f>SUM(J8:J56)</f>
        <v>4442356</v>
      </c>
      <c r="K57" s="4"/>
    </row>
    <row r="58" spans="1:11">
      <c r="J58" s="46"/>
      <c r="K58" s="4"/>
    </row>
  </sheetData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28"/>
  <sheetViews>
    <sheetView showGridLines="0" zoomScale="90" zoomScaleNormal="90" workbookViewId="0">
      <pane ySplit="5580" topLeftCell="A124" activePane="bottomLeft"/>
      <selection activeCell="B8" sqref="B8:B126"/>
      <selection pane="bottomLeft" activeCell="H130" sqref="H130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1371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1373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1388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491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1373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693</v>
      </c>
      <c r="B7" s="32" t="s">
        <v>175</v>
      </c>
      <c r="C7" s="32" t="s">
        <v>293</v>
      </c>
      <c r="D7" s="32" t="s">
        <v>294</v>
      </c>
      <c r="E7" s="32" t="s">
        <v>295</v>
      </c>
      <c r="F7" s="25" t="s">
        <v>296</v>
      </c>
      <c r="G7" s="25" t="s">
        <v>192</v>
      </c>
      <c r="H7" s="42" t="s">
        <v>193</v>
      </c>
      <c r="I7" s="42" t="s">
        <v>194</v>
      </c>
      <c r="J7" s="42" t="s">
        <v>195</v>
      </c>
      <c r="K7" s="33"/>
    </row>
    <row r="8" spans="1:11" s="9" customFormat="1" ht="51.95" customHeight="1">
      <c r="A8" s="8" t="s">
        <v>696</v>
      </c>
      <c r="B8" s="8" t="s">
        <v>509</v>
      </c>
      <c r="C8" s="8" t="s">
        <v>765</v>
      </c>
      <c r="D8" s="8" t="s">
        <v>298</v>
      </c>
      <c r="E8" s="8" t="s">
        <v>766</v>
      </c>
      <c r="F8" s="35">
        <v>40787</v>
      </c>
      <c r="G8" s="35">
        <v>41882</v>
      </c>
      <c r="H8" s="43">
        <v>129224</v>
      </c>
      <c r="I8" s="43">
        <v>33598</v>
      </c>
      <c r="J8" s="43">
        <v>162822</v>
      </c>
      <c r="K8" s="4"/>
    </row>
    <row r="9" spans="1:11" s="9" customFormat="1" ht="51.95" customHeight="1">
      <c r="A9" s="8" t="s">
        <v>696</v>
      </c>
      <c r="B9" s="8" t="s">
        <v>509</v>
      </c>
      <c r="C9" s="8" t="s">
        <v>510</v>
      </c>
      <c r="D9" s="8" t="s">
        <v>298</v>
      </c>
      <c r="E9" s="8" t="s">
        <v>511</v>
      </c>
      <c r="F9" s="35">
        <v>40787</v>
      </c>
      <c r="G9" s="35">
        <v>41152</v>
      </c>
      <c r="H9" s="43">
        <v>44200</v>
      </c>
      <c r="I9" s="43">
        <v>11492</v>
      </c>
      <c r="J9" s="43">
        <v>55692</v>
      </c>
      <c r="K9" s="4"/>
    </row>
    <row r="10" spans="1:11" s="9" customFormat="1" ht="51.95" customHeight="1">
      <c r="A10" s="8" t="s">
        <v>696</v>
      </c>
      <c r="B10" s="8" t="s">
        <v>222</v>
      </c>
      <c r="C10" s="8" t="s">
        <v>767</v>
      </c>
      <c r="D10" s="8" t="s">
        <v>298</v>
      </c>
      <c r="E10" s="8" t="s">
        <v>768</v>
      </c>
      <c r="F10" s="35">
        <v>40725</v>
      </c>
      <c r="G10" s="35">
        <v>41090</v>
      </c>
      <c r="H10" s="43">
        <v>85532</v>
      </c>
      <c r="I10" s="43">
        <v>43194</v>
      </c>
      <c r="J10" s="43">
        <v>128726</v>
      </c>
      <c r="K10" s="4"/>
    </row>
    <row r="11" spans="1:11" s="9" customFormat="1" ht="51.95" customHeight="1">
      <c r="A11" s="8" t="s">
        <v>696</v>
      </c>
      <c r="B11" s="8" t="s">
        <v>222</v>
      </c>
      <c r="C11" s="8" t="s">
        <v>767</v>
      </c>
      <c r="D11" s="8" t="s">
        <v>298</v>
      </c>
      <c r="E11" s="8" t="s">
        <v>768</v>
      </c>
      <c r="F11" s="35">
        <v>40405</v>
      </c>
      <c r="G11" s="35">
        <v>40724</v>
      </c>
      <c r="H11" s="43">
        <v>87711</v>
      </c>
      <c r="I11" s="43">
        <v>44294</v>
      </c>
      <c r="J11" s="43">
        <v>132005</v>
      </c>
      <c r="K11" s="4"/>
    </row>
    <row r="12" spans="1:11" s="9" customFormat="1" ht="51.95" customHeight="1">
      <c r="A12" s="8" t="s">
        <v>696</v>
      </c>
      <c r="B12" s="8" t="s">
        <v>222</v>
      </c>
      <c r="C12" s="8" t="s">
        <v>512</v>
      </c>
      <c r="D12" s="8" t="s">
        <v>769</v>
      </c>
      <c r="E12" s="8" t="s">
        <v>770</v>
      </c>
      <c r="F12" s="35">
        <v>40634</v>
      </c>
      <c r="G12" s="35">
        <v>41364</v>
      </c>
      <c r="H12" s="43">
        <v>200000</v>
      </c>
      <c r="I12" s="43">
        <v>49500</v>
      </c>
      <c r="J12" s="43">
        <v>249500</v>
      </c>
      <c r="K12" s="4"/>
    </row>
    <row r="13" spans="1:11" s="9" customFormat="1" ht="51.95" customHeight="1">
      <c r="A13" s="8" t="s">
        <v>696</v>
      </c>
      <c r="B13" s="8" t="s">
        <v>222</v>
      </c>
      <c r="C13" s="8" t="s">
        <v>771</v>
      </c>
      <c r="D13" s="8" t="s">
        <v>269</v>
      </c>
      <c r="E13" s="8" t="s">
        <v>378</v>
      </c>
      <c r="F13" s="35">
        <v>40544</v>
      </c>
      <c r="G13" s="35">
        <v>41274</v>
      </c>
      <c r="H13" s="43">
        <v>72439</v>
      </c>
      <c r="I13" s="43">
        <v>18834</v>
      </c>
      <c r="J13" s="43">
        <v>91273</v>
      </c>
      <c r="K13" s="4"/>
    </row>
    <row r="14" spans="1:11" s="9" customFormat="1" ht="51.95" customHeight="1">
      <c r="A14" s="8" t="s">
        <v>696</v>
      </c>
      <c r="B14" s="8" t="s">
        <v>222</v>
      </c>
      <c r="C14" s="8" t="s">
        <v>256</v>
      </c>
      <c r="D14" s="8" t="s">
        <v>298</v>
      </c>
      <c r="E14" s="8" t="s">
        <v>772</v>
      </c>
      <c r="F14" s="35">
        <v>40695</v>
      </c>
      <c r="G14" s="35">
        <v>41425</v>
      </c>
      <c r="H14" s="43">
        <v>78188</v>
      </c>
      <c r="I14" s="43">
        <v>39485</v>
      </c>
      <c r="J14" s="43">
        <v>117673</v>
      </c>
      <c r="K14" s="4"/>
    </row>
    <row r="15" spans="1:11" s="9" customFormat="1" ht="51.95" customHeight="1">
      <c r="A15" s="8" t="s">
        <v>696</v>
      </c>
      <c r="B15" s="8" t="s">
        <v>222</v>
      </c>
      <c r="C15" s="8" t="s">
        <v>256</v>
      </c>
      <c r="D15" s="8" t="s">
        <v>298</v>
      </c>
      <c r="E15" s="8" t="s">
        <v>772</v>
      </c>
      <c r="F15" s="35">
        <v>40330</v>
      </c>
      <c r="G15" s="35">
        <v>40694</v>
      </c>
      <c r="H15" s="43">
        <v>6150</v>
      </c>
      <c r="I15" s="43">
        <v>1350</v>
      </c>
      <c r="J15" s="43">
        <v>7500</v>
      </c>
      <c r="K15" s="4"/>
    </row>
    <row r="16" spans="1:11" s="9" customFormat="1" ht="51.95" customHeight="1">
      <c r="A16" s="8" t="s">
        <v>696</v>
      </c>
      <c r="B16" s="8" t="s">
        <v>222</v>
      </c>
      <c r="C16" s="8" t="s">
        <v>256</v>
      </c>
      <c r="D16" s="8" t="s">
        <v>298</v>
      </c>
      <c r="E16" s="8" t="s">
        <v>772</v>
      </c>
      <c r="F16" s="35">
        <v>40330</v>
      </c>
      <c r="G16" s="35">
        <v>40694</v>
      </c>
      <c r="H16" s="43">
        <v>12486</v>
      </c>
      <c r="I16" s="43">
        <v>2514</v>
      </c>
      <c r="J16" s="43">
        <v>15000</v>
      </c>
      <c r="K16" s="4"/>
    </row>
    <row r="17" spans="1:11" s="9" customFormat="1" ht="51.95" customHeight="1">
      <c r="A17" s="8" t="s">
        <v>696</v>
      </c>
      <c r="B17" s="8" t="s">
        <v>222</v>
      </c>
      <c r="C17" s="8" t="s">
        <v>256</v>
      </c>
      <c r="D17" s="8" t="s">
        <v>298</v>
      </c>
      <c r="E17" s="8" t="s">
        <v>772</v>
      </c>
      <c r="F17" s="35">
        <v>40330</v>
      </c>
      <c r="G17" s="35">
        <v>40694</v>
      </c>
      <c r="H17" s="43">
        <v>11050</v>
      </c>
      <c r="I17" s="43">
        <v>950</v>
      </c>
      <c r="J17" s="43">
        <v>12000</v>
      </c>
      <c r="K17" s="4"/>
    </row>
    <row r="18" spans="1:11" s="9" customFormat="1" ht="51.95" customHeight="1">
      <c r="A18" s="8" t="s">
        <v>696</v>
      </c>
      <c r="B18" s="8" t="s">
        <v>222</v>
      </c>
      <c r="C18" s="8" t="s">
        <v>4</v>
      </c>
      <c r="D18" s="8" t="s">
        <v>298</v>
      </c>
      <c r="E18" s="8" t="s">
        <v>379</v>
      </c>
      <c r="F18" s="35">
        <v>40756</v>
      </c>
      <c r="G18" s="35">
        <v>41121</v>
      </c>
      <c r="H18" s="43">
        <v>30370</v>
      </c>
      <c r="I18" s="43">
        <v>15337</v>
      </c>
      <c r="J18" s="43">
        <v>45707</v>
      </c>
      <c r="K18" s="4"/>
    </row>
    <row r="19" spans="1:11" s="9" customFormat="1" ht="51.95" customHeight="1">
      <c r="A19" s="8" t="s">
        <v>696</v>
      </c>
      <c r="B19" s="8" t="s">
        <v>222</v>
      </c>
      <c r="C19" s="8" t="s">
        <v>328</v>
      </c>
      <c r="D19" s="8" t="s">
        <v>773</v>
      </c>
      <c r="E19" s="8" t="s">
        <v>774</v>
      </c>
      <c r="F19" s="35">
        <v>40299</v>
      </c>
      <c r="G19" s="35">
        <v>41394</v>
      </c>
      <c r="H19" s="43">
        <v>19813</v>
      </c>
      <c r="I19" s="43">
        <v>10187</v>
      </c>
      <c r="J19" s="43">
        <v>30000</v>
      </c>
      <c r="K19" s="4"/>
    </row>
    <row r="20" spans="1:11" s="9" customFormat="1" ht="51.95" customHeight="1">
      <c r="A20" s="8" t="s">
        <v>696</v>
      </c>
      <c r="B20" s="8" t="s">
        <v>222</v>
      </c>
      <c r="C20" s="8" t="s">
        <v>329</v>
      </c>
      <c r="D20" s="8" t="s">
        <v>298</v>
      </c>
      <c r="E20" s="8" t="s">
        <v>775</v>
      </c>
      <c r="F20" s="35">
        <v>40634</v>
      </c>
      <c r="G20" s="35">
        <v>40999</v>
      </c>
      <c r="H20" s="43">
        <v>117114</v>
      </c>
      <c r="I20" s="43">
        <v>61192</v>
      </c>
      <c r="J20" s="43">
        <v>178306</v>
      </c>
      <c r="K20" s="4"/>
    </row>
    <row r="21" spans="1:11" s="9" customFormat="1" ht="51.95" customHeight="1">
      <c r="A21" s="8" t="s">
        <v>696</v>
      </c>
      <c r="B21" s="8" t="s">
        <v>222</v>
      </c>
      <c r="C21" s="8" t="s">
        <v>329</v>
      </c>
      <c r="D21" s="8" t="s">
        <v>298</v>
      </c>
      <c r="E21" s="8" t="s">
        <v>330</v>
      </c>
      <c r="F21" s="35">
        <v>40694</v>
      </c>
      <c r="G21" s="35">
        <v>41152</v>
      </c>
      <c r="H21" s="43">
        <v>4750</v>
      </c>
      <c r="I21" s="43">
        <v>1188</v>
      </c>
      <c r="J21" s="43">
        <v>5938</v>
      </c>
      <c r="K21" s="4"/>
    </row>
    <row r="22" spans="1:11" s="9" customFormat="1" ht="51.95" customHeight="1">
      <c r="A22" s="8" t="s">
        <v>696</v>
      </c>
      <c r="B22" s="8" t="s">
        <v>5</v>
      </c>
      <c r="C22" s="8" t="s">
        <v>228</v>
      </c>
      <c r="D22" s="8" t="s">
        <v>229</v>
      </c>
      <c r="E22" s="8" t="s">
        <v>380</v>
      </c>
      <c r="F22" s="35">
        <v>40422</v>
      </c>
      <c r="G22" s="35">
        <v>40786</v>
      </c>
      <c r="H22" s="43">
        <v>12000</v>
      </c>
      <c r="I22" s="43">
        <v>0</v>
      </c>
      <c r="J22" s="43">
        <v>12000</v>
      </c>
      <c r="K22" s="4"/>
    </row>
    <row r="23" spans="1:11" s="9" customFormat="1" ht="51.95" customHeight="1">
      <c r="A23" s="8" t="s">
        <v>696</v>
      </c>
      <c r="B23" s="8" t="s">
        <v>6</v>
      </c>
      <c r="C23" s="8" t="s">
        <v>513</v>
      </c>
      <c r="D23" s="8" t="s">
        <v>179</v>
      </c>
      <c r="E23" s="8" t="s">
        <v>514</v>
      </c>
      <c r="F23" s="35">
        <v>40634</v>
      </c>
      <c r="G23" s="35">
        <v>40999</v>
      </c>
      <c r="H23" s="43">
        <v>178200</v>
      </c>
      <c r="I23" s="43">
        <v>89991</v>
      </c>
      <c r="J23" s="43">
        <v>268191</v>
      </c>
      <c r="K23" s="4"/>
    </row>
    <row r="24" spans="1:11" s="9" customFormat="1" ht="51.95" customHeight="1">
      <c r="A24" s="8" t="s">
        <v>696</v>
      </c>
      <c r="B24" s="8" t="s">
        <v>6</v>
      </c>
      <c r="C24" s="8" t="s">
        <v>381</v>
      </c>
      <c r="D24" s="8" t="s">
        <v>298</v>
      </c>
      <c r="E24" s="8" t="s">
        <v>382</v>
      </c>
      <c r="F24" s="35">
        <v>40695</v>
      </c>
      <c r="G24" s="35">
        <v>41060</v>
      </c>
      <c r="H24" s="43">
        <v>66445</v>
      </c>
      <c r="I24" s="43">
        <v>33555</v>
      </c>
      <c r="J24" s="43">
        <v>100000</v>
      </c>
      <c r="K24" s="4"/>
    </row>
    <row r="25" spans="1:11" s="9" customFormat="1" ht="51.95" customHeight="1">
      <c r="A25" s="8" t="s">
        <v>696</v>
      </c>
      <c r="B25" s="8" t="s">
        <v>6</v>
      </c>
      <c r="C25" s="8" t="s">
        <v>776</v>
      </c>
      <c r="D25" s="8" t="s">
        <v>298</v>
      </c>
      <c r="E25" s="8" t="s">
        <v>777</v>
      </c>
      <c r="F25" s="35">
        <v>40391</v>
      </c>
      <c r="G25" s="35">
        <v>41121</v>
      </c>
      <c r="H25" s="43">
        <v>109635</v>
      </c>
      <c r="I25" s="43">
        <v>55365</v>
      </c>
      <c r="J25" s="43">
        <v>165000</v>
      </c>
      <c r="K25" s="4"/>
    </row>
    <row r="26" spans="1:11" s="9" customFormat="1" ht="51.95" customHeight="1">
      <c r="A26" s="8" t="s">
        <v>696</v>
      </c>
      <c r="B26" s="8" t="s">
        <v>6</v>
      </c>
      <c r="C26" s="8" t="s">
        <v>331</v>
      </c>
      <c r="D26" s="8" t="s">
        <v>778</v>
      </c>
      <c r="E26" s="8" t="s">
        <v>779</v>
      </c>
      <c r="F26" s="35">
        <v>40466</v>
      </c>
      <c r="G26" s="35">
        <v>40786</v>
      </c>
      <c r="H26" s="43">
        <v>19802</v>
      </c>
      <c r="I26" s="43">
        <v>10198</v>
      </c>
      <c r="J26" s="43">
        <v>30000</v>
      </c>
      <c r="K26" s="4"/>
    </row>
    <row r="27" spans="1:11" s="9" customFormat="1" ht="51.95" customHeight="1">
      <c r="A27" s="8" t="s">
        <v>696</v>
      </c>
      <c r="B27" s="8" t="s">
        <v>6</v>
      </c>
      <c r="C27" s="8" t="s">
        <v>515</v>
      </c>
      <c r="D27" s="8" t="s">
        <v>298</v>
      </c>
      <c r="E27" s="8" t="s">
        <v>780</v>
      </c>
      <c r="F27" s="35">
        <v>40483</v>
      </c>
      <c r="G27" s="35">
        <v>40847</v>
      </c>
      <c r="H27" s="43">
        <v>88117</v>
      </c>
      <c r="I27" s="43">
        <v>11883</v>
      </c>
      <c r="J27" s="43">
        <v>100000</v>
      </c>
      <c r="K27" s="4"/>
    </row>
    <row r="28" spans="1:11" s="9" customFormat="1" ht="51.95" customHeight="1">
      <c r="A28" s="8" t="s">
        <v>696</v>
      </c>
      <c r="B28" s="8" t="s">
        <v>6</v>
      </c>
      <c r="C28" s="8" t="s">
        <v>332</v>
      </c>
      <c r="D28" s="8" t="s">
        <v>298</v>
      </c>
      <c r="E28" s="8" t="s">
        <v>783</v>
      </c>
      <c r="F28" s="35">
        <v>40452</v>
      </c>
      <c r="G28" s="35">
        <v>40816</v>
      </c>
      <c r="H28" s="43">
        <v>189594</v>
      </c>
      <c r="I28" s="43">
        <v>0</v>
      </c>
      <c r="J28" s="43">
        <v>189594</v>
      </c>
      <c r="K28" s="4"/>
    </row>
    <row r="29" spans="1:11" s="9" customFormat="1" ht="51.95" customHeight="1">
      <c r="A29" s="8" t="s">
        <v>696</v>
      </c>
      <c r="B29" s="8" t="s">
        <v>6</v>
      </c>
      <c r="C29" s="8" t="s">
        <v>332</v>
      </c>
      <c r="D29" s="8" t="s">
        <v>678</v>
      </c>
      <c r="E29" s="8" t="s">
        <v>782</v>
      </c>
      <c r="F29" s="35">
        <v>40547</v>
      </c>
      <c r="G29" s="35">
        <v>40755</v>
      </c>
      <c r="H29" s="43">
        <v>45899</v>
      </c>
      <c r="I29" s="43">
        <v>24097</v>
      </c>
      <c r="J29" s="43">
        <v>69996</v>
      </c>
      <c r="K29" s="4"/>
    </row>
    <row r="30" spans="1:11" s="9" customFormat="1" ht="51.95" customHeight="1">
      <c r="A30" s="8" t="s">
        <v>696</v>
      </c>
      <c r="B30" s="8" t="s">
        <v>6</v>
      </c>
      <c r="C30" s="8" t="s">
        <v>332</v>
      </c>
      <c r="D30" s="8" t="s">
        <v>298</v>
      </c>
      <c r="E30" s="8" t="s">
        <v>781</v>
      </c>
      <c r="F30" s="35">
        <v>40299</v>
      </c>
      <c r="G30" s="35">
        <v>41394</v>
      </c>
      <c r="H30" s="43">
        <v>20322</v>
      </c>
      <c r="I30" s="43">
        <v>10578</v>
      </c>
      <c r="J30" s="43">
        <v>30900</v>
      </c>
      <c r="K30" s="4"/>
    </row>
    <row r="31" spans="1:11" s="9" customFormat="1" ht="51.95" customHeight="1">
      <c r="A31" s="8" t="s">
        <v>696</v>
      </c>
      <c r="B31" s="8" t="s">
        <v>784</v>
      </c>
      <c r="C31" s="8" t="s">
        <v>230</v>
      </c>
      <c r="D31" s="8" t="s">
        <v>255</v>
      </c>
      <c r="E31" s="8" t="s">
        <v>333</v>
      </c>
      <c r="F31" s="35">
        <v>40087</v>
      </c>
      <c r="G31" s="35">
        <v>40451</v>
      </c>
      <c r="H31" s="43">
        <v>18406</v>
      </c>
      <c r="I31" s="43">
        <v>1472</v>
      </c>
      <c r="J31" s="43">
        <v>19878</v>
      </c>
      <c r="K31" s="4"/>
    </row>
    <row r="32" spans="1:11" s="9" customFormat="1" ht="51.95" customHeight="1">
      <c r="A32" s="8" t="s">
        <v>696</v>
      </c>
      <c r="B32" s="8" t="s">
        <v>231</v>
      </c>
      <c r="C32" s="8" t="s">
        <v>227</v>
      </c>
      <c r="D32" s="8" t="s">
        <v>797</v>
      </c>
      <c r="E32" s="8" t="s">
        <v>798</v>
      </c>
      <c r="F32" s="35">
        <v>40471</v>
      </c>
      <c r="G32" s="35">
        <v>40836</v>
      </c>
      <c r="H32" s="43">
        <v>1747</v>
      </c>
      <c r="I32" s="43">
        <v>603</v>
      </c>
      <c r="J32" s="43">
        <v>2350</v>
      </c>
      <c r="K32" s="4"/>
    </row>
    <row r="33" spans="1:11" s="9" customFormat="1" ht="51.95" customHeight="1">
      <c r="A33" s="8" t="s">
        <v>696</v>
      </c>
      <c r="B33" s="8" t="s">
        <v>231</v>
      </c>
      <c r="C33" s="8" t="s">
        <v>227</v>
      </c>
      <c r="D33" s="8" t="s">
        <v>150</v>
      </c>
      <c r="E33" s="8" t="s">
        <v>813</v>
      </c>
      <c r="F33" s="35">
        <v>40543</v>
      </c>
      <c r="G33" s="35">
        <v>40755</v>
      </c>
      <c r="H33" s="43">
        <v>14870</v>
      </c>
      <c r="I33" s="43">
        <v>5130</v>
      </c>
      <c r="J33" s="43">
        <v>20000</v>
      </c>
      <c r="K33" s="4"/>
    </row>
    <row r="34" spans="1:11" s="9" customFormat="1" ht="51.95" customHeight="1">
      <c r="A34" s="8" t="s">
        <v>696</v>
      </c>
      <c r="B34" s="8" t="s">
        <v>231</v>
      </c>
      <c r="C34" s="8" t="s">
        <v>227</v>
      </c>
      <c r="D34" s="8" t="s">
        <v>334</v>
      </c>
      <c r="E34" s="8" t="s">
        <v>850</v>
      </c>
      <c r="F34" s="35">
        <v>40620</v>
      </c>
      <c r="G34" s="35">
        <v>40908</v>
      </c>
      <c r="H34" s="43">
        <v>740</v>
      </c>
      <c r="I34" s="43">
        <v>255</v>
      </c>
      <c r="J34" s="43">
        <v>995</v>
      </c>
      <c r="K34" s="4"/>
    </row>
    <row r="35" spans="1:11" s="9" customFormat="1" ht="51.95" customHeight="1">
      <c r="A35" s="8" t="s">
        <v>696</v>
      </c>
      <c r="B35" s="8" t="s">
        <v>231</v>
      </c>
      <c r="C35" s="8" t="s">
        <v>227</v>
      </c>
      <c r="D35" s="8" t="s">
        <v>147</v>
      </c>
      <c r="E35" s="8" t="s">
        <v>805</v>
      </c>
      <c r="F35" s="35">
        <v>40386</v>
      </c>
      <c r="G35" s="35">
        <v>40751</v>
      </c>
      <c r="H35" s="43">
        <v>6175</v>
      </c>
      <c r="I35" s="43">
        <v>2131</v>
      </c>
      <c r="J35" s="43">
        <v>8306</v>
      </c>
      <c r="K35" s="4"/>
    </row>
    <row r="36" spans="1:11" s="9" customFormat="1" ht="51.95" customHeight="1">
      <c r="A36" s="8" t="s">
        <v>696</v>
      </c>
      <c r="B36" s="8" t="s">
        <v>231</v>
      </c>
      <c r="C36" s="8" t="s">
        <v>227</v>
      </c>
      <c r="D36" s="8" t="s">
        <v>288</v>
      </c>
      <c r="E36" s="8" t="s">
        <v>521</v>
      </c>
      <c r="F36" s="35">
        <v>40429</v>
      </c>
      <c r="G36" s="35">
        <v>41152</v>
      </c>
      <c r="H36" s="43">
        <v>62599</v>
      </c>
      <c r="I36" s="43">
        <v>21597</v>
      </c>
      <c r="J36" s="43">
        <v>84196</v>
      </c>
      <c r="K36" s="4"/>
    </row>
    <row r="37" spans="1:11" s="9" customFormat="1" ht="51.95" customHeight="1">
      <c r="A37" s="8" t="s">
        <v>696</v>
      </c>
      <c r="B37" s="8" t="s">
        <v>231</v>
      </c>
      <c r="C37" s="8" t="s">
        <v>227</v>
      </c>
      <c r="D37" s="8" t="s">
        <v>786</v>
      </c>
      <c r="E37" s="8" t="s">
        <v>787</v>
      </c>
      <c r="F37" s="35">
        <v>40313</v>
      </c>
      <c r="G37" s="35">
        <v>40678</v>
      </c>
      <c r="H37" s="43">
        <v>8896</v>
      </c>
      <c r="I37" s="43">
        <v>3069</v>
      </c>
      <c r="J37" s="43">
        <v>11965</v>
      </c>
      <c r="K37" s="4"/>
    </row>
    <row r="38" spans="1:11" s="9" customFormat="1" ht="51.95" customHeight="1">
      <c r="A38" s="8" t="s">
        <v>696</v>
      </c>
      <c r="B38" s="8" t="s">
        <v>231</v>
      </c>
      <c r="C38" s="8" t="s">
        <v>227</v>
      </c>
      <c r="D38" s="8" t="s">
        <v>523</v>
      </c>
      <c r="E38" s="8" t="s">
        <v>794</v>
      </c>
      <c r="F38" s="35">
        <v>40518</v>
      </c>
      <c r="G38" s="35">
        <v>40543</v>
      </c>
      <c r="H38" s="43">
        <v>1460</v>
      </c>
      <c r="I38" s="43">
        <v>504</v>
      </c>
      <c r="J38" s="43">
        <v>1964</v>
      </c>
      <c r="K38" s="4"/>
    </row>
    <row r="39" spans="1:11" s="9" customFormat="1" ht="51.95" customHeight="1">
      <c r="A39" s="8" t="s">
        <v>696</v>
      </c>
      <c r="B39" s="8" t="s">
        <v>231</v>
      </c>
      <c r="C39" s="8" t="s">
        <v>227</v>
      </c>
      <c r="D39" s="8" t="s">
        <v>788</v>
      </c>
      <c r="E39" s="8" t="s">
        <v>789</v>
      </c>
      <c r="F39" s="35">
        <v>40653</v>
      </c>
      <c r="G39" s="35">
        <v>41019</v>
      </c>
      <c r="H39" s="43">
        <v>4845</v>
      </c>
      <c r="I39" s="43">
        <v>1672</v>
      </c>
      <c r="J39" s="43">
        <v>6517</v>
      </c>
      <c r="K39" s="4"/>
    </row>
    <row r="40" spans="1:11" s="9" customFormat="1" ht="51.95" customHeight="1">
      <c r="A40" s="8" t="s">
        <v>696</v>
      </c>
      <c r="B40" s="8" t="s">
        <v>231</v>
      </c>
      <c r="C40" s="8" t="s">
        <v>227</v>
      </c>
      <c r="D40" s="8" t="s">
        <v>287</v>
      </c>
      <c r="E40" s="8" t="s">
        <v>851</v>
      </c>
      <c r="F40" s="35">
        <v>40539</v>
      </c>
      <c r="G40" s="35">
        <v>40904</v>
      </c>
      <c r="H40" s="43">
        <v>1636</v>
      </c>
      <c r="I40" s="43">
        <v>564</v>
      </c>
      <c r="J40" s="43">
        <v>2200</v>
      </c>
      <c r="K40" s="4"/>
    </row>
    <row r="41" spans="1:11" s="9" customFormat="1" ht="51.95" customHeight="1">
      <c r="A41" s="8" t="s">
        <v>696</v>
      </c>
      <c r="B41" s="8" t="s">
        <v>231</v>
      </c>
      <c r="C41" s="8" t="s">
        <v>227</v>
      </c>
      <c r="D41" s="8" t="s">
        <v>786</v>
      </c>
      <c r="E41" s="8" t="s">
        <v>787</v>
      </c>
      <c r="F41" s="35">
        <v>40452</v>
      </c>
      <c r="G41" s="35">
        <v>40674</v>
      </c>
      <c r="H41" s="43">
        <v>3509</v>
      </c>
      <c r="I41" s="43">
        <v>1211</v>
      </c>
      <c r="J41" s="43">
        <v>4720</v>
      </c>
      <c r="K41" s="4"/>
    </row>
    <row r="42" spans="1:11" s="9" customFormat="1" ht="51.95" customHeight="1">
      <c r="A42" s="8" t="s">
        <v>696</v>
      </c>
      <c r="B42" s="8" t="s">
        <v>231</v>
      </c>
      <c r="C42" s="8" t="s">
        <v>227</v>
      </c>
      <c r="D42" s="8" t="s">
        <v>520</v>
      </c>
      <c r="E42" s="8" t="s">
        <v>839</v>
      </c>
      <c r="F42" s="35">
        <v>40374</v>
      </c>
      <c r="G42" s="35">
        <v>40543</v>
      </c>
      <c r="H42" s="43">
        <v>1622</v>
      </c>
      <c r="I42" s="43">
        <v>560</v>
      </c>
      <c r="J42" s="43">
        <v>2182</v>
      </c>
      <c r="K42" s="4"/>
    </row>
    <row r="43" spans="1:11" s="9" customFormat="1" ht="51.95" customHeight="1">
      <c r="A43" s="8" t="s">
        <v>696</v>
      </c>
      <c r="B43" s="8" t="s">
        <v>231</v>
      </c>
      <c r="C43" s="8" t="s">
        <v>227</v>
      </c>
      <c r="D43" s="8" t="s">
        <v>806</v>
      </c>
      <c r="E43" s="8" t="s">
        <v>807</v>
      </c>
      <c r="F43" s="35">
        <v>40423</v>
      </c>
      <c r="G43" s="35">
        <v>40788</v>
      </c>
      <c r="H43" s="43">
        <v>5524</v>
      </c>
      <c r="I43" s="43">
        <v>1906</v>
      </c>
      <c r="J43" s="43">
        <v>7430</v>
      </c>
      <c r="K43" s="4"/>
    </row>
    <row r="44" spans="1:11" s="9" customFormat="1" ht="51.95" customHeight="1">
      <c r="A44" s="8" t="s">
        <v>696</v>
      </c>
      <c r="B44" s="8" t="s">
        <v>231</v>
      </c>
      <c r="C44" s="8" t="s">
        <v>227</v>
      </c>
      <c r="D44" s="8" t="s">
        <v>287</v>
      </c>
      <c r="E44" s="8" t="s">
        <v>799</v>
      </c>
      <c r="F44" s="35">
        <v>40338</v>
      </c>
      <c r="G44" s="35">
        <v>40459</v>
      </c>
      <c r="H44" s="43">
        <v>6377</v>
      </c>
      <c r="I44" s="43">
        <v>1907</v>
      </c>
      <c r="J44" s="43">
        <v>8284</v>
      </c>
      <c r="K44" s="4"/>
    </row>
    <row r="45" spans="1:11" s="9" customFormat="1" ht="51.95" customHeight="1">
      <c r="A45" s="8" t="s">
        <v>696</v>
      </c>
      <c r="B45" s="8" t="s">
        <v>231</v>
      </c>
      <c r="C45" s="8" t="s">
        <v>227</v>
      </c>
      <c r="D45" s="8" t="s">
        <v>853</v>
      </c>
      <c r="E45" s="8" t="s">
        <v>854</v>
      </c>
      <c r="F45" s="35">
        <v>40504</v>
      </c>
      <c r="G45" s="35">
        <v>40869</v>
      </c>
      <c r="H45" s="43">
        <v>3624</v>
      </c>
      <c r="I45" s="43">
        <v>1250</v>
      </c>
      <c r="J45" s="43">
        <v>4874</v>
      </c>
      <c r="K45" s="4"/>
    </row>
    <row r="46" spans="1:11" s="9" customFormat="1" ht="51.95" customHeight="1">
      <c r="A46" s="8" t="s">
        <v>696</v>
      </c>
      <c r="B46" s="8" t="s">
        <v>231</v>
      </c>
      <c r="C46" s="8" t="s">
        <v>227</v>
      </c>
      <c r="D46" s="8" t="s">
        <v>797</v>
      </c>
      <c r="E46" s="8" t="s">
        <v>798</v>
      </c>
      <c r="F46" s="35">
        <v>40471</v>
      </c>
      <c r="G46" s="35">
        <v>40897</v>
      </c>
      <c r="H46" s="43">
        <v>1486</v>
      </c>
      <c r="I46" s="43">
        <v>513</v>
      </c>
      <c r="J46" s="43">
        <v>1999</v>
      </c>
      <c r="K46" s="4"/>
    </row>
    <row r="47" spans="1:11" s="9" customFormat="1" ht="51.95" customHeight="1">
      <c r="A47" s="8" t="s">
        <v>696</v>
      </c>
      <c r="B47" s="8" t="s">
        <v>231</v>
      </c>
      <c r="C47" s="8" t="s">
        <v>227</v>
      </c>
      <c r="D47" s="8" t="s">
        <v>334</v>
      </c>
      <c r="E47" s="8" t="s">
        <v>816</v>
      </c>
      <c r="F47" s="35">
        <v>40620</v>
      </c>
      <c r="G47" s="35">
        <v>40908</v>
      </c>
      <c r="H47" s="43">
        <v>784</v>
      </c>
      <c r="I47" s="43">
        <v>270</v>
      </c>
      <c r="J47" s="43">
        <v>1054</v>
      </c>
      <c r="K47" s="4"/>
    </row>
    <row r="48" spans="1:11" s="9" customFormat="1" ht="51.95" customHeight="1">
      <c r="A48" s="8" t="s">
        <v>696</v>
      </c>
      <c r="B48" s="8" t="s">
        <v>231</v>
      </c>
      <c r="C48" s="8" t="s">
        <v>227</v>
      </c>
      <c r="D48" s="8" t="s">
        <v>829</v>
      </c>
      <c r="E48" s="8" t="s">
        <v>830</v>
      </c>
      <c r="F48" s="35">
        <v>40620</v>
      </c>
      <c r="G48" s="35">
        <v>40986</v>
      </c>
      <c r="H48" s="43">
        <v>2207</v>
      </c>
      <c r="I48" s="43">
        <v>761</v>
      </c>
      <c r="J48" s="43">
        <v>2968</v>
      </c>
      <c r="K48" s="4"/>
    </row>
    <row r="49" spans="1:11" s="9" customFormat="1" ht="51.95" customHeight="1">
      <c r="A49" s="8" t="s">
        <v>696</v>
      </c>
      <c r="B49" s="8" t="s">
        <v>231</v>
      </c>
      <c r="C49" s="8" t="s">
        <v>227</v>
      </c>
      <c r="D49" s="8" t="s">
        <v>334</v>
      </c>
      <c r="E49" s="8" t="s">
        <v>831</v>
      </c>
      <c r="F49" s="35">
        <v>40392</v>
      </c>
      <c r="G49" s="35">
        <v>40757</v>
      </c>
      <c r="H49" s="43">
        <v>1234</v>
      </c>
      <c r="I49" s="43">
        <v>426</v>
      </c>
      <c r="J49" s="43">
        <v>1660</v>
      </c>
      <c r="K49" s="4"/>
    </row>
    <row r="50" spans="1:11" s="9" customFormat="1" ht="51.95" customHeight="1">
      <c r="A50" s="8" t="s">
        <v>696</v>
      </c>
      <c r="B50" s="8" t="s">
        <v>231</v>
      </c>
      <c r="C50" s="8" t="s">
        <v>227</v>
      </c>
      <c r="D50" s="8" t="s">
        <v>522</v>
      </c>
      <c r="E50" s="8" t="s">
        <v>812</v>
      </c>
      <c r="F50" s="35">
        <v>40367</v>
      </c>
      <c r="G50" s="35">
        <v>41095</v>
      </c>
      <c r="H50" s="43">
        <v>7433</v>
      </c>
      <c r="I50" s="43">
        <v>2564</v>
      </c>
      <c r="J50" s="43">
        <v>9997</v>
      </c>
      <c r="K50" s="4"/>
    </row>
    <row r="51" spans="1:11" s="9" customFormat="1" ht="51.95" customHeight="1">
      <c r="A51" s="8" t="s">
        <v>696</v>
      </c>
      <c r="B51" s="8" t="s">
        <v>231</v>
      </c>
      <c r="C51" s="8" t="s">
        <v>227</v>
      </c>
      <c r="D51" s="8" t="s">
        <v>817</v>
      </c>
      <c r="E51" s="8" t="s">
        <v>818</v>
      </c>
      <c r="F51" s="35">
        <v>40689</v>
      </c>
      <c r="G51" s="35">
        <v>41055</v>
      </c>
      <c r="H51" s="43">
        <v>4608</v>
      </c>
      <c r="I51" s="43">
        <v>1590</v>
      </c>
      <c r="J51" s="43">
        <v>6198</v>
      </c>
      <c r="K51" s="4"/>
    </row>
    <row r="52" spans="1:11" s="9" customFormat="1" ht="51.95" customHeight="1">
      <c r="A52" s="8" t="s">
        <v>696</v>
      </c>
      <c r="B52" s="8" t="s">
        <v>231</v>
      </c>
      <c r="C52" s="8" t="s">
        <v>227</v>
      </c>
      <c r="D52" s="8" t="s">
        <v>517</v>
      </c>
      <c r="E52" s="8" t="s">
        <v>855</v>
      </c>
      <c r="F52" s="35">
        <v>40452</v>
      </c>
      <c r="G52" s="35">
        <v>40816</v>
      </c>
      <c r="H52" s="43">
        <v>25235</v>
      </c>
      <c r="I52" s="43">
        <v>8706</v>
      </c>
      <c r="J52" s="43">
        <v>33941</v>
      </c>
      <c r="K52" s="4"/>
    </row>
    <row r="53" spans="1:11" s="9" customFormat="1" ht="51.95" customHeight="1">
      <c r="A53" s="8" t="s">
        <v>696</v>
      </c>
      <c r="B53" s="8" t="s">
        <v>231</v>
      </c>
      <c r="C53" s="8" t="s">
        <v>227</v>
      </c>
      <c r="D53" s="8" t="s">
        <v>516</v>
      </c>
      <c r="E53" s="8" t="s">
        <v>810</v>
      </c>
      <c r="F53" s="35">
        <v>40389</v>
      </c>
      <c r="G53" s="35">
        <v>40543</v>
      </c>
      <c r="H53" s="43">
        <v>1187</v>
      </c>
      <c r="I53" s="43">
        <v>410</v>
      </c>
      <c r="J53" s="43">
        <v>1597</v>
      </c>
      <c r="K53" s="4"/>
    </row>
    <row r="54" spans="1:11" s="9" customFormat="1" ht="51.95" customHeight="1">
      <c r="A54" s="8" t="s">
        <v>696</v>
      </c>
      <c r="B54" s="8" t="s">
        <v>231</v>
      </c>
      <c r="C54" s="8" t="s">
        <v>227</v>
      </c>
      <c r="D54" s="8" t="s">
        <v>383</v>
      </c>
      <c r="E54" s="8" t="s">
        <v>860</v>
      </c>
      <c r="F54" s="35">
        <v>40651</v>
      </c>
      <c r="G54" s="35">
        <v>41017</v>
      </c>
      <c r="H54" s="43">
        <v>1963</v>
      </c>
      <c r="I54" s="43">
        <v>677</v>
      </c>
      <c r="J54" s="43">
        <v>2640</v>
      </c>
      <c r="K54" s="4"/>
    </row>
    <row r="55" spans="1:11" s="9" customFormat="1" ht="51.95" customHeight="1">
      <c r="A55" s="8" t="s">
        <v>696</v>
      </c>
      <c r="B55" s="8" t="s">
        <v>231</v>
      </c>
      <c r="C55" s="8" t="s">
        <v>227</v>
      </c>
      <c r="D55" s="8" t="s">
        <v>239</v>
      </c>
      <c r="E55" s="8" t="s">
        <v>859</v>
      </c>
      <c r="F55" s="35">
        <v>39630</v>
      </c>
      <c r="G55" s="35">
        <v>41090</v>
      </c>
      <c r="H55" s="43">
        <v>8922</v>
      </c>
      <c r="I55" s="43">
        <v>3078</v>
      </c>
      <c r="J55" s="43">
        <v>12000</v>
      </c>
      <c r="K55" s="4"/>
    </row>
    <row r="56" spans="1:11" s="9" customFormat="1" ht="51.95" customHeight="1">
      <c r="A56" s="8" t="s">
        <v>696</v>
      </c>
      <c r="B56" s="8" t="s">
        <v>231</v>
      </c>
      <c r="C56" s="8" t="s">
        <v>227</v>
      </c>
      <c r="D56" s="8" t="s">
        <v>823</v>
      </c>
      <c r="E56" s="8" t="s">
        <v>824</v>
      </c>
      <c r="F56" s="35">
        <v>40411</v>
      </c>
      <c r="G56" s="35">
        <v>41142</v>
      </c>
      <c r="H56" s="43">
        <v>14840</v>
      </c>
      <c r="I56" s="43">
        <v>5120</v>
      </c>
      <c r="J56" s="43">
        <v>19960</v>
      </c>
      <c r="K56" s="4"/>
    </row>
    <row r="57" spans="1:11" s="9" customFormat="1" ht="51.95" customHeight="1">
      <c r="A57" s="8" t="s">
        <v>696</v>
      </c>
      <c r="B57" s="8" t="s">
        <v>231</v>
      </c>
      <c r="C57" s="8" t="s">
        <v>227</v>
      </c>
      <c r="D57" s="8" t="s">
        <v>523</v>
      </c>
      <c r="E57" s="8" t="s">
        <v>792</v>
      </c>
      <c r="F57" s="35">
        <v>40391</v>
      </c>
      <c r="G57" s="35">
        <v>40543</v>
      </c>
      <c r="H57" s="43">
        <v>2532</v>
      </c>
      <c r="I57" s="43">
        <v>874</v>
      </c>
      <c r="J57" s="43">
        <v>3406</v>
      </c>
      <c r="K57" s="4"/>
    </row>
    <row r="58" spans="1:11" s="9" customFormat="1" ht="51.95" customHeight="1">
      <c r="A58" s="8" t="s">
        <v>696</v>
      </c>
      <c r="B58" s="8" t="s">
        <v>231</v>
      </c>
      <c r="C58" s="8" t="s">
        <v>227</v>
      </c>
      <c r="D58" s="8" t="s">
        <v>288</v>
      </c>
      <c r="E58" s="8" t="s">
        <v>845</v>
      </c>
      <c r="F58" s="35">
        <v>40429</v>
      </c>
      <c r="G58" s="35">
        <v>41152</v>
      </c>
      <c r="H58" s="43">
        <v>44524</v>
      </c>
      <c r="I58" s="43">
        <v>15361</v>
      </c>
      <c r="J58" s="43">
        <v>59885</v>
      </c>
      <c r="K58" s="4"/>
    </row>
    <row r="59" spans="1:11" s="9" customFormat="1" ht="51.95" customHeight="1">
      <c r="A59" s="8" t="s">
        <v>696</v>
      </c>
      <c r="B59" s="8" t="s">
        <v>231</v>
      </c>
      <c r="C59" s="8" t="s">
        <v>227</v>
      </c>
      <c r="D59" s="8" t="s">
        <v>239</v>
      </c>
      <c r="E59" s="8" t="s">
        <v>790</v>
      </c>
      <c r="F59" s="35">
        <v>40422</v>
      </c>
      <c r="G59" s="35">
        <v>40483</v>
      </c>
      <c r="H59" s="43">
        <v>3252</v>
      </c>
      <c r="I59" s="43">
        <v>1122</v>
      </c>
      <c r="J59" s="43">
        <v>4374</v>
      </c>
      <c r="K59" s="4"/>
    </row>
    <row r="60" spans="1:11" s="9" customFormat="1" ht="51.95" customHeight="1">
      <c r="A60" s="8" t="s">
        <v>696</v>
      </c>
      <c r="B60" s="8" t="s">
        <v>231</v>
      </c>
      <c r="C60" s="8" t="s">
        <v>227</v>
      </c>
      <c r="D60" s="8" t="s">
        <v>334</v>
      </c>
      <c r="E60" s="8" t="s">
        <v>858</v>
      </c>
      <c r="F60" s="35">
        <v>40644</v>
      </c>
      <c r="G60" s="35">
        <v>41010</v>
      </c>
      <c r="H60" s="43">
        <v>4385</v>
      </c>
      <c r="I60" s="43">
        <v>1513</v>
      </c>
      <c r="J60" s="43">
        <v>5898</v>
      </c>
      <c r="K60" s="4"/>
    </row>
    <row r="61" spans="1:11" s="9" customFormat="1" ht="51.95" customHeight="1">
      <c r="A61" s="8" t="s">
        <v>696</v>
      </c>
      <c r="B61" s="8" t="s">
        <v>231</v>
      </c>
      <c r="C61" s="8" t="s">
        <v>227</v>
      </c>
      <c r="D61" s="8" t="s">
        <v>856</v>
      </c>
      <c r="E61" s="8" t="s">
        <v>857</v>
      </c>
      <c r="F61" s="35">
        <v>40555</v>
      </c>
      <c r="G61" s="35">
        <v>40794</v>
      </c>
      <c r="H61" s="43">
        <v>4003</v>
      </c>
      <c r="I61" s="43">
        <v>1381</v>
      </c>
      <c r="J61" s="43">
        <v>5384</v>
      </c>
      <c r="K61" s="4"/>
    </row>
    <row r="62" spans="1:11" s="9" customFormat="1" ht="51.95" customHeight="1">
      <c r="A62" s="8" t="s">
        <v>696</v>
      </c>
      <c r="B62" s="8" t="s">
        <v>231</v>
      </c>
      <c r="C62" s="8" t="s">
        <v>227</v>
      </c>
      <c r="D62" s="8" t="s">
        <v>334</v>
      </c>
      <c r="E62" s="8" t="s">
        <v>814</v>
      </c>
      <c r="F62" s="35">
        <v>40392</v>
      </c>
      <c r="G62" s="35">
        <v>40757</v>
      </c>
      <c r="H62" s="43">
        <v>1344</v>
      </c>
      <c r="I62" s="43">
        <v>464</v>
      </c>
      <c r="J62" s="43">
        <v>1808</v>
      </c>
      <c r="K62" s="4"/>
    </row>
    <row r="63" spans="1:11" s="9" customFormat="1" ht="51.95" customHeight="1">
      <c r="A63" s="8" t="s">
        <v>696</v>
      </c>
      <c r="B63" s="8" t="s">
        <v>231</v>
      </c>
      <c r="C63" s="8" t="s">
        <v>227</v>
      </c>
      <c r="D63" s="8" t="s">
        <v>286</v>
      </c>
      <c r="E63" s="8" t="s">
        <v>785</v>
      </c>
      <c r="F63" s="35">
        <v>40568</v>
      </c>
      <c r="G63" s="35">
        <v>41298</v>
      </c>
      <c r="H63" s="43">
        <v>0</v>
      </c>
      <c r="I63" s="43">
        <v>0</v>
      </c>
      <c r="J63" s="43">
        <v>0</v>
      </c>
      <c r="K63" s="4"/>
    </row>
    <row r="64" spans="1:11" s="9" customFormat="1" ht="51.95" customHeight="1">
      <c r="A64" s="8" t="s">
        <v>696</v>
      </c>
      <c r="B64" s="8" t="s">
        <v>231</v>
      </c>
      <c r="C64" s="8" t="s">
        <v>227</v>
      </c>
      <c r="D64" s="8" t="s">
        <v>848</v>
      </c>
      <c r="E64" s="8" t="s">
        <v>849</v>
      </c>
      <c r="F64" s="35">
        <v>40563</v>
      </c>
      <c r="G64" s="35">
        <v>40928</v>
      </c>
      <c r="H64" s="43">
        <v>5933</v>
      </c>
      <c r="I64" s="43">
        <v>2047</v>
      </c>
      <c r="J64" s="43">
        <v>7980</v>
      </c>
      <c r="K64" s="4"/>
    </row>
    <row r="65" spans="1:11" s="9" customFormat="1" ht="51.95" customHeight="1">
      <c r="A65" s="8" t="s">
        <v>696</v>
      </c>
      <c r="B65" s="8" t="s">
        <v>231</v>
      </c>
      <c r="C65" s="8" t="s">
        <v>227</v>
      </c>
      <c r="D65" s="8" t="s">
        <v>843</v>
      </c>
      <c r="E65" s="8" t="s">
        <v>844</v>
      </c>
      <c r="F65" s="35">
        <v>40443</v>
      </c>
      <c r="G65" s="35">
        <v>40808</v>
      </c>
      <c r="H65" s="43">
        <v>2743</v>
      </c>
      <c r="I65" s="43">
        <v>946</v>
      </c>
      <c r="J65" s="43">
        <v>3689</v>
      </c>
      <c r="K65" s="4"/>
    </row>
    <row r="66" spans="1:11" s="9" customFormat="1" ht="51.95" customHeight="1">
      <c r="A66" s="8" t="s">
        <v>696</v>
      </c>
      <c r="B66" s="8" t="s">
        <v>231</v>
      </c>
      <c r="C66" s="8" t="s">
        <v>227</v>
      </c>
      <c r="D66" s="8" t="s">
        <v>834</v>
      </c>
      <c r="E66" s="8" t="s">
        <v>835</v>
      </c>
      <c r="F66" s="35">
        <v>40501</v>
      </c>
      <c r="G66" s="35">
        <v>40866</v>
      </c>
      <c r="H66" s="43">
        <v>1720</v>
      </c>
      <c r="I66" s="43">
        <v>594</v>
      </c>
      <c r="J66" s="43">
        <v>2314</v>
      </c>
      <c r="K66" s="4"/>
    </row>
    <row r="67" spans="1:11" s="9" customFormat="1" ht="51.95" customHeight="1">
      <c r="A67" s="8" t="s">
        <v>696</v>
      </c>
      <c r="B67" s="8" t="s">
        <v>231</v>
      </c>
      <c r="C67" s="8" t="s">
        <v>227</v>
      </c>
      <c r="D67" s="8" t="s">
        <v>827</v>
      </c>
      <c r="E67" s="8" t="s">
        <v>828</v>
      </c>
      <c r="F67" s="35">
        <v>40669</v>
      </c>
      <c r="G67" s="35">
        <v>41400</v>
      </c>
      <c r="H67" s="43">
        <v>53267</v>
      </c>
      <c r="I67" s="43">
        <v>18377</v>
      </c>
      <c r="J67" s="43">
        <v>71644</v>
      </c>
      <c r="K67" s="4"/>
    </row>
    <row r="68" spans="1:11" s="9" customFormat="1" ht="51.95" customHeight="1">
      <c r="A68" s="8" t="s">
        <v>696</v>
      </c>
      <c r="B68" s="8" t="s">
        <v>231</v>
      </c>
      <c r="C68" s="8" t="s">
        <v>227</v>
      </c>
      <c r="D68" s="8" t="s">
        <v>239</v>
      </c>
      <c r="E68" s="8" t="s">
        <v>840</v>
      </c>
      <c r="F68" s="35">
        <v>40500</v>
      </c>
      <c r="G68" s="35">
        <v>40724</v>
      </c>
      <c r="H68" s="43">
        <v>3171</v>
      </c>
      <c r="I68" s="43">
        <v>1094</v>
      </c>
      <c r="J68" s="43">
        <v>4265</v>
      </c>
      <c r="K68" s="4"/>
    </row>
    <row r="69" spans="1:11" s="9" customFormat="1" ht="51.95" customHeight="1">
      <c r="A69" s="8" t="s">
        <v>696</v>
      </c>
      <c r="B69" s="8" t="s">
        <v>231</v>
      </c>
      <c r="C69" s="8" t="s">
        <v>227</v>
      </c>
      <c r="D69" s="8" t="s">
        <v>795</v>
      </c>
      <c r="E69" s="8" t="s">
        <v>796</v>
      </c>
      <c r="F69" s="35">
        <v>40420</v>
      </c>
      <c r="G69" s="35">
        <v>40785</v>
      </c>
      <c r="H69" s="43">
        <v>1582</v>
      </c>
      <c r="I69" s="43">
        <v>546</v>
      </c>
      <c r="J69" s="43">
        <v>2128</v>
      </c>
      <c r="K69" s="4"/>
    </row>
    <row r="70" spans="1:11" s="9" customFormat="1" ht="51.95" customHeight="1">
      <c r="A70" s="8" t="s">
        <v>696</v>
      </c>
      <c r="B70" s="8" t="s">
        <v>231</v>
      </c>
      <c r="C70" s="8" t="s">
        <v>227</v>
      </c>
      <c r="D70" s="8" t="s">
        <v>800</v>
      </c>
      <c r="E70" s="8" t="s">
        <v>801</v>
      </c>
      <c r="F70" s="35">
        <v>40597</v>
      </c>
      <c r="G70" s="35">
        <v>40724</v>
      </c>
      <c r="H70" s="43">
        <v>1215</v>
      </c>
      <c r="I70" s="43">
        <v>419</v>
      </c>
      <c r="J70" s="43">
        <v>1634</v>
      </c>
      <c r="K70" s="4"/>
    </row>
    <row r="71" spans="1:11" s="9" customFormat="1" ht="51.95" customHeight="1">
      <c r="A71" s="8" t="s">
        <v>696</v>
      </c>
      <c r="B71" s="8" t="s">
        <v>231</v>
      </c>
      <c r="C71" s="8" t="s">
        <v>227</v>
      </c>
      <c r="D71" s="8" t="s">
        <v>832</v>
      </c>
      <c r="E71" s="8" t="s">
        <v>833</v>
      </c>
      <c r="F71" s="35">
        <v>40366</v>
      </c>
      <c r="G71" s="35">
        <v>40731</v>
      </c>
      <c r="H71" s="43">
        <v>1191</v>
      </c>
      <c r="I71" s="43">
        <v>411</v>
      </c>
      <c r="J71" s="43">
        <v>1602</v>
      </c>
      <c r="K71" s="4"/>
    </row>
    <row r="72" spans="1:11" s="9" customFormat="1" ht="51.95" customHeight="1">
      <c r="A72" s="8" t="s">
        <v>696</v>
      </c>
      <c r="B72" s="8" t="s">
        <v>231</v>
      </c>
      <c r="C72" s="8" t="s">
        <v>227</v>
      </c>
      <c r="D72" s="8" t="s">
        <v>861</v>
      </c>
      <c r="E72" s="8" t="s">
        <v>862</v>
      </c>
      <c r="F72" s="35">
        <v>40441</v>
      </c>
      <c r="G72" s="35">
        <v>40806</v>
      </c>
      <c r="H72" s="43">
        <v>7548</v>
      </c>
      <c r="I72" s="43">
        <v>2604</v>
      </c>
      <c r="J72" s="43">
        <v>10152</v>
      </c>
      <c r="K72" s="4"/>
    </row>
    <row r="73" spans="1:11" s="9" customFormat="1" ht="51.95" customHeight="1">
      <c r="A73" s="8" t="s">
        <v>696</v>
      </c>
      <c r="B73" s="8" t="s">
        <v>231</v>
      </c>
      <c r="C73" s="8" t="s">
        <v>227</v>
      </c>
      <c r="D73" s="8" t="s">
        <v>520</v>
      </c>
      <c r="E73" s="8" t="s">
        <v>815</v>
      </c>
      <c r="F73" s="35">
        <v>40630</v>
      </c>
      <c r="G73" s="35">
        <v>40996</v>
      </c>
      <c r="H73" s="43">
        <v>1486</v>
      </c>
      <c r="I73" s="43">
        <v>513</v>
      </c>
      <c r="J73" s="43">
        <v>1999</v>
      </c>
      <c r="K73" s="4"/>
    </row>
    <row r="74" spans="1:11" s="9" customFormat="1" ht="51.95" customHeight="1">
      <c r="A74" s="8" t="s">
        <v>696</v>
      </c>
      <c r="B74" s="8" t="s">
        <v>231</v>
      </c>
      <c r="C74" s="8" t="s">
        <v>227</v>
      </c>
      <c r="D74" s="8" t="s">
        <v>846</v>
      </c>
      <c r="E74" s="8" t="s">
        <v>847</v>
      </c>
      <c r="F74" s="35">
        <v>40630</v>
      </c>
      <c r="G74" s="35">
        <v>40996</v>
      </c>
      <c r="H74" s="43">
        <v>4485</v>
      </c>
      <c r="I74" s="43">
        <v>1547</v>
      </c>
      <c r="J74" s="43">
        <v>6032</v>
      </c>
      <c r="K74" s="4"/>
    </row>
    <row r="75" spans="1:11" s="9" customFormat="1" ht="51.95" customHeight="1">
      <c r="A75" s="8" t="s">
        <v>696</v>
      </c>
      <c r="B75" s="8" t="s">
        <v>231</v>
      </c>
      <c r="C75" s="8" t="s">
        <v>227</v>
      </c>
      <c r="D75" s="8" t="s">
        <v>841</v>
      </c>
      <c r="E75" s="8" t="s">
        <v>842</v>
      </c>
      <c r="F75" s="35">
        <v>40511</v>
      </c>
      <c r="G75" s="35">
        <v>40876</v>
      </c>
      <c r="H75" s="43">
        <v>1920</v>
      </c>
      <c r="I75" s="43">
        <v>662</v>
      </c>
      <c r="J75" s="43">
        <v>2582</v>
      </c>
      <c r="K75" s="4"/>
    </row>
    <row r="76" spans="1:11" s="9" customFormat="1" ht="51.95" customHeight="1">
      <c r="A76" s="8" t="s">
        <v>696</v>
      </c>
      <c r="B76" s="8" t="s">
        <v>231</v>
      </c>
      <c r="C76" s="8" t="s">
        <v>227</v>
      </c>
      <c r="D76" s="8" t="s">
        <v>517</v>
      </c>
      <c r="E76" s="8" t="s">
        <v>811</v>
      </c>
      <c r="F76" s="35">
        <v>40277</v>
      </c>
      <c r="G76" s="35">
        <v>40642</v>
      </c>
      <c r="H76" s="43">
        <v>1065</v>
      </c>
      <c r="I76" s="43">
        <v>367</v>
      </c>
      <c r="J76" s="43">
        <v>1432</v>
      </c>
      <c r="K76" s="4"/>
    </row>
    <row r="77" spans="1:11" s="9" customFormat="1" ht="51.95" customHeight="1">
      <c r="A77" s="8" t="s">
        <v>696</v>
      </c>
      <c r="B77" s="8" t="s">
        <v>231</v>
      </c>
      <c r="C77" s="8" t="s">
        <v>227</v>
      </c>
      <c r="D77" s="8" t="s">
        <v>848</v>
      </c>
      <c r="E77" s="8" t="s">
        <v>849</v>
      </c>
      <c r="F77" s="35">
        <v>40437</v>
      </c>
      <c r="G77" s="35">
        <v>40802</v>
      </c>
      <c r="H77" s="43">
        <v>1516</v>
      </c>
      <c r="I77" s="43">
        <v>523</v>
      </c>
      <c r="J77" s="43">
        <v>2039</v>
      </c>
      <c r="K77" s="4"/>
    </row>
    <row r="78" spans="1:11" s="9" customFormat="1" ht="51.95" customHeight="1">
      <c r="A78" s="8" t="s">
        <v>696</v>
      </c>
      <c r="B78" s="8" t="s">
        <v>231</v>
      </c>
      <c r="C78" s="8" t="s">
        <v>227</v>
      </c>
      <c r="D78" s="8" t="s">
        <v>808</v>
      </c>
      <c r="E78" s="8" t="s">
        <v>809</v>
      </c>
      <c r="F78" s="35">
        <v>40668</v>
      </c>
      <c r="G78" s="35">
        <v>41034</v>
      </c>
      <c r="H78" s="43">
        <v>18062</v>
      </c>
      <c r="I78" s="43">
        <v>6231</v>
      </c>
      <c r="J78" s="43">
        <v>24293</v>
      </c>
      <c r="K78" s="4"/>
    </row>
    <row r="79" spans="1:11" s="9" customFormat="1" ht="51.95" customHeight="1">
      <c r="A79" s="8" t="s">
        <v>696</v>
      </c>
      <c r="B79" s="8" t="s">
        <v>231</v>
      </c>
      <c r="C79" s="8" t="s">
        <v>227</v>
      </c>
      <c r="D79" s="8" t="s">
        <v>819</v>
      </c>
      <c r="E79" s="8" t="s">
        <v>820</v>
      </c>
      <c r="F79" s="35">
        <v>40353</v>
      </c>
      <c r="G79" s="35">
        <v>40718</v>
      </c>
      <c r="H79" s="43">
        <v>1191</v>
      </c>
      <c r="I79" s="43">
        <v>411</v>
      </c>
      <c r="J79" s="43">
        <v>1602</v>
      </c>
      <c r="K79" s="4"/>
    </row>
    <row r="80" spans="1:11" s="9" customFormat="1" ht="51.95" customHeight="1">
      <c r="A80" s="8" t="s">
        <v>696</v>
      </c>
      <c r="B80" s="8" t="s">
        <v>231</v>
      </c>
      <c r="C80" s="8" t="s">
        <v>227</v>
      </c>
      <c r="D80" s="8" t="s">
        <v>817</v>
      </c>
      <c r="E80" s="8" t="s">
        <v>852</v>
      </c>
      <c r="F80" s="35">
        <v>40689</v>
      </c>
      <c r="G80" s="35">
        <v>41055</v>
      </c>
      <c r="H80" s="43">
        <v>5041</v>
      </c>
      <c r="I80" s="43">
        <v>1739</v>
      </c>
      <c r="J80" s="43">
        <v>6780</v>
      </c>
      <c r="K80" s="4"/>
    </row>
    <row r="81" spans="1:11" s="9" customFormat="1" ht="51.95" customHeight="1">
      <c r="A81" s="8" t="s">
        <v>696</v>
      </c>
      <c r="B81" s="8" t="s">
        <v>231</v>
      </c>
      <c r="C81" s="8" t="s">
        <v>227</v>
      </c>
      <c r="D81" s="8" t="s">
        <v>519</v>
      </c>
      <c r="E81" s="8" t="s">
        <v>804</v>
      </c>
      <c r="F81" s="35">
        <v>40357</v>
      </c>
      <c r="G81" s="35">
        <v>40722</v>
      </c>
      <c r="H81" s="43">
        <v>1360</v>
      </c>
      <c r="I81" s="43">
        <v>469</v>
      </c>
      <c r="J81" s="43">
        <v>1829</v>
      </c>
      <c r="K81" s="4"/>
    </row>
    <row r="82" spans="1:11" s="9" customFormat="1" ht="51.95" customHeight="1">
      <c r="A82" s="8" t="s">
        <v>696</v>
      </c>
      <c r="B82" s="8" t="s">
        <v>231</v>
      </c>
      <c r="C82" s="8" t="s">
        <v>227</v>
      </c>
      <c r="D82" s="8" t="s">
        <v>802</v>
      </c>
      <c r="E82" s="8" t="s">
        <v>803</v>
      </c>
      <c r="F82" s="35">
        <v>40420</v>
      </c>
      <c r="G82" s="35">
        <v>41382</v>
      </c>
      <c r="H82" s="43">
        <v>132229</v>
      </c>
      <c r="I82" s="43">
        <v>45619</v>
      </c>
      <c r="J82" s="43">
        <v>177848</v>
      </c>
      <c r="K82" s="4"/>
    </row>
    <row r="83" spans="1:11" s="9" customFormat="1" ht="51.95" customHeight="1">
      <c r="A83" s="8" t="s">
        <v>696</v>
      </c>
      <c r="B83" s="8" t="s">
        <v>231</v>
      </c>
      <c r="C83" s="8" t="s">
        <v>227</v>
      </c>
      <c r="D83" s="8" t="s">
        <v>825</v>
      </c>
      <c r="E83" s="8" t="s">
        <v>826</v>
      </c>
      <c r="F83" s="35">
        <v>40484</v>
      </c>
      <c r="G83" s="35">
        <v>40849</v>
      </c>
      <c r="H83" s="43">
        <v>4722</v>
      </c>
      <c r="I83" s="43">
        <v>1629</v>
      </c>
      <c r="J83" s="43">
        <v>6351</v>
      </c>
      <c r="K83" s="4"/>
    </row>
    <row r="84" spans="1:11" s="9" customFormat="1" ht="51.95" customHeight="1">
      <c r="A84" s="8" t="s">
        <v>696</v>
      </c>
      <c r="B84" s="8" t="s">
        <v>231</v>
      </c>
      <c r="C84" s="8" t="s">
        <v>227</v>
      </c>
      <c r="D84" s="8" t="s">
        <v>821</v>
      </c>
      <c r="E84" s="8" t="s">
        <v>822</v>
      </c>
      <c r="F84" s="35">
        <v>40501</v>
      </c>
      <c r="G84" s="35">
        <v>40866</v>
      </c>
      <c r="H84" s="43">
        <v>16613</v>
      </c>
      <c r="I84" s="43">
        <v>5731</v>
      </c>
      <c r="J84" s="43">
        <v>22344</v>
      </c>
      <c r="K84" s="4"/>
    </row>
    <row r="85" spans="1:11" s="9" customFormat="1" ht="51.95" customHeight="1">
      <c r="A85" s="8" t="s">
        <v>696</v>
      </c>
      <c r="B85" s="8" t="s">
        <v>231</v>
      </c>
      <c r="C85" s="8" t="s">
        <v>227</v>
      </c>
      <c r="D85" s="8" t="s">
        <v>239</v>
      </c>
      <c r="E85" s="8" t="s">
        <v>793</v>
      </c>
      <c r="F85" s="35">
        <v>40381</v>
      </c>
      <c r="G85" s="35">
        <v>41112</v>
      </c>
      <c r="H85" s="43">
        <v>42958</v>
      </c>
      <c r="I85" s="43">
        <v>14820</v>
      </c>
      <c r="J85" s="43">
        <v>57778</v>
      </c>
      <c r="K85" s="4"/>
    </row>
    <row r="86" spans="1:11" s="9" customFormat="1" ht="51.95" customHeight="1">
      <c r="A86" s="8" t="s">
        <v>696</v>
      </c>
      <c r="B86" s="8" t="s">
        <v>231</v>
      </c>
      <c r="C86" s="8" t="s">
        <v>227</v>
      </c>
      <c r="D86" s="8" t="s">
        <v>837</v>
      </c>
      <c r="E86" s="8" t="s">
        <v>838</v>
      </c>
      <c r="F86" s="35">
        <v>40645</v>
      </c>
      <c r="G86" s="35">
        <v>41011</v>
      </c>
      <c r="H86" s="43">
        <v>4020</v>
      </c>
      <c r="I86" s="43">
        <v>1387</v>
      </c>
      <c r="J86" s="43">
        <v>5407</v>
      </c>
      <c r="K86" s="4"/>
    </row>
    <row r="87" spans="1:11" s="9" customFormat="1" ht="51.95" customHeight="1">
      <c r="A87" s="8" t="s">
        <v>696</v>
      </c>
      <c r="B87" s="8" t="s">
        <v>231</v>
      </c>
      <c r="C87" s="8" t="s">
        <v>227</v>
      </c>
      <c r="D87" s="8" t="s">
        <v>239</v>
      </c>
      <c r="E87" s="8" t="s">
        <v>791</v>
      </c>
      <c r="F87" s="35">
        <v>40344</v>
      </c>
      <c r="G87" s="35">
        <v>40724</v>
      </c>
      <c r="H87" s="43">
        <v>3367</v>
      </c>
      <c r="I87" s="43">
        <v>1162</v>
      </c>
      <c r="J87" s="43">
        <v>4529</v>
      </c>
      <c r="K87" s="4"/>
    </row>
    <row r="88" spans="1:11" s="9" customFormat="1" ht="51.95" customHeight="1">
      <c r="A88" s="8" t="s">
        <v>696</v>
      </c>
      <c r="B88" s="8" t="s">
        <v>231</v>
      </c>
      <c r="C88" s="8" t="s">
        <v>227</v>
      </c>
      <c r="D88" s="8" t="s">
        <v>288</v>
      </c>
      <c r="E88" s="8" t="s">
        <v>836</v>
      </c>
      <c r="F88" s="35">
        <v>40492</v>
      </c>
      <c r="G88" s="35">
        <v>41152</v>
      </c>
      <c r="H88" s="43">
        <v>1115</v>
      </c>
      <c r="I88" s="43">
        <v>385</v>
      </c>
      <c r="J88" s="43">
        <v>1500</v>
      </c>
      <c r="K88" s="4"/>
    </row>
    <row r="89" spans="1:11" s="9" customFormat="1" ht="51.95" customHeight="1">
      <c r="A89" s="8" t="s">
        <v>696</v>
      </c>
      <c r="B89" s="8" t="s">
        <v>863</v>
      </c>
      <c r="C89" s="8" t="s">
        <v>864</v>
      </c>
      <c r="D89" s="8" t="s">
        <v>288</v>
      </c>
      <c r="E89" s="8" t="s">
        <v>865</v>
      </c>
      <c r="F89" s="35">
        <v>40544</v>
      </c>
      <c r="G89" s="35">
        <v>41274</v>
      </c>
      <c r="H89" s="43">
        <v>76147</v>
      </c>
      <c r="I89" s="43">
        <v>21829</v>
      </c>
      <c r="J89" s="43">
        <v>97976</v>
      </c>
      <c r="K89" s="4"/>
    </row>
    <row r="90" spans="1:11" s="9" customFormat="1" ht="51.95" customHeight="1">
      <c r="A90" s="8" t="s">
        <v>696</v>
      </c>
      <c r="B90" s="8" t="s">
        <v>866</v>
      </c>
      <c r="C90" s="8" t="s">
        <v>1339</v>
      </c>
      <c r="D90" s="8" t="s">
        <v>384</v>
      </c>
      <c r="E90" s="8" t="s">
        <v>1340</v>
      </c>
      <c r="F90" s="35">
        <v>40664</v>
      </c>
      <c r="G90" s="35">
        <v>41394</v>
      </c>
      <c r="H90" s="43">
        <v>30000</v>
      </c>
      <c r="I90" s="43">
        <v>0</v>
      </c>
      <c r="J90" s="43">
        <v>30000</v>
      </c>
      <c r="K90" s="4"/>
    </row>
    <row r="91" spans="1:11" s="9" customFormat="1" ht="51.95" customHeight="1">
      <c r="A91" s="8" t="s">
        <v>696</v>
      </c>
      <c r="B91" s="8" t="s">
        <v>866</v>
      </c>
      <c r="C91" s="8" t="s">
        <v>867</v>
      </c>
      <c r="D91" s="8" t="s">
        <v>384</v>
      </c>
      <c r="E91" s="8" t="s">
        <v>868</v>
      </c>
      <c r="F91" s="35">
        <v>40452</v>
      </c>
      <c r="G91" s="35">
        <v>40816</v>
      </c>
      <c r="H91" s="43">
        <v>185284</v>
      </c>
      <c r="I91" s="43">
        <v>6224</v>
      </c>
      <c r="J91" s="43">
        <v>191508</v>
      </c>
      <c r="K91" s="4"/>
    </row>
    <row r="92" spans="1:11" s="9" customFormat="1" ht="51.95" customHeight="1">
      <c r="A92" s="8" t="s">
        <v>696</v>
      </c>
      <c r="B92" s="8" t="s">
        <v>7</v>
      </c>
      <c r="C92" s="8" t="s">
        <v>869</v>
      </c>
      <c r="D92" s="8" t="s">
        <v>298</v>
      </c>
      <c r="E92" s="8" t="s">
        <v>870</v>
      </c>
      <c r="F92" s="35">
        <v>40436</v>
      </c>
      <c r="G92" s="35">
        <v>41882</v>
      </c>
      <c r="H92" s="43">
        <v>466195</v>
      </c>
      <c r="I92" s="43">
        <v>23186</v>
      </c>
      <c r="J92" s="43">
        <v>489381</v>
      </c>
      <c r="K92" s="4"/>
    </row>
    <row r="93" spans="1:11" s="9" customFormat="1" ht="51.95" customHeight="1">
      <c r="A93" s="8" t="s">
        <v>696</v>
      </c>
      <c r="B93" s="8" t="s">
        <v>7</v>
      </c>
      <c r="C93" s="8" t="s">
        <v>871</v>
      </c>
      <c r="D93" s="8" t="s">
        <v>872</v>
      </c>
      <c r="E93" s="8" t="s">
        <v>873</v>
      </c>
      <c r="F93" s="35">
        <v>40452</v>
      </c>
      <c r="G93" s="35">
        <v>41152</v>
      </c>
      <c r="H93" s="43">
        <v>82645</v>
      </c>
      <c r="I93" s="43">
        <v>17355</v>
      </c>
      <c r="J93" s="43">
        <v>100000</v>
      </c>
      <c r="K93" s="4"/>
    </row>
    <row r="94" spans="1:11" s="9" customFormat="1" ht="51.95" customHeight="1">
      <c r="A94" s="8" t="s">
        <v>696</v>
      </c>
      <c r="B94" s="8" t="s">
        <v>136</v>
      </c>
      <c r="C94" s="8" t="s">
        <v>137</v>
      </c>
      <c r="D94" s="8" t="s">
        <v>298</v>
      </c>
      <c r="E94" s="8" t="s">
        <v>875</v>
      </c>
      <c r="F94" s="35">
        <v>40422</v>
      </c>
      <c r="G94" s="35">
        <v>41517</v>
      </c>
      <c r="H94" s="43">
        <v>217407</v>
      </c>
      <c r="I94" s="43">
        <v>107206</v>
      </c>
      <c r="J94" s="43">
        <v>324613</v>
      </c>
      <c r="K94" s="4"/>
    </row>
    <row r="95" spans="1:11" s="9" customFormat="1" ht="51.95" customHeight="1">
      <c r="A95" s="8" t="s">
        <v>696</v>
      </c>
      <c r="B95" s="8" t="s">
        <v>136</v>
      </c>
      <c r="C95" s="8" t="s">
        <v>137</v>
      </c>
      <c r="D95" s="8" t="s">
        <v>384</v>
      </c>
      <c r="E95" s="8" t="s">
        <v>874</v>
      </c>
      <c r="F95" s="35">
        <v>40452</v>
      </c>
      <c r="G95" s="35">
        <v>41547</v>
      </c>
      <c r="H95" s="43">
        <v>148698</v>
      </c>
      <c r="I95" s="43">
        <v>51301</v>
      </c>
      <c r="J95" s="43">
        <v>199999</v>
      </c>
      <c r="K95" s="4"/>
    </row>
    <row r="96" spans="1:11" s="9" customFormat="1" ht="51.95" customHeight="1">
      <c r="A96" s="8" t="s">
        <v>696</v>
      </c>
      <c r="B96" s="8" t="s">
        <v>136</v>
      </c>
      <c r="C96" s="8" t="s">
        <v>132</v>
      </c>
      <c r="D96" s="8" t="s">
        <v>298</v>
      </c>
      <c r="E96" s="8" t="s">
        <v>876</v>
      </c>
      <c r="F96" s="35">
        <v>40634</v>
      </c>
      <c r="G96" s="35">
        <v>41729</v>
      </c>
      <c r="H96" s="43">
        <v>74905</v>
      </c>
      <c r="I96" s="43">
        <v>39234</v>
      </c>
      <c r="J96" s="43">
        <v>114139</v>
      </c>
      <c r="K96" s="4"/>
    </row>
    <row r="97" spans="1:11" s="9" customFormat="1" ht="51.95" customHeight="1">
      <c r="A97" s="8" t="s">
        <v>696</v>
      </c>
      <c r="B97" s="8" t="s">
        <v>136</v>
      </c>
      <c r="C97" s="8" t="s">
        <v>877</v>
      </c>
      <c r="D97" s="8" t="s">
        <v>878</v>
      </c>
      <c r="E97" s="8" t="s">
        <v>879</v>
      </c>
      <c r="F97" s="35">
        <v>40664</v>
      </c>
      <c r="G97" s="35">
        <v>41274</v>
      </c>
      <c r="H97" s="43">
        <v>5454</v>
      </c>
      <c r="I97" s="43">
        <v>1882</v>
      </c>
      <c r="J97" s="43">
        <v>7336</v>
      </c>
      <c r="K97" s="4"/>
    </row>
    <row r="98" spans="1:11" s="9" customFormat="1" ht="51.95" customHeight="1">
      <c r="A98" s="8" t="s">
        <v>696</v>
      </c>
      <c r="B98" s="8" t="s">
        <v>136</v>
      </c>
      <c r="C98" s="8" t="s">
        <v>385</v>
      </c>
      <c r="D98" s="8" t="s">
        <v>298</v>
      </c>
      <c r="E98" s="8" t="s">
        <v>880</v>
      </c>
      <c r="F98" s="35">
        <v>40787</v>
      </c>
      <c r="G98" s="35">
        <v>41517</v>
      </c>
      <c r="H98" s="43">
        <v>283457</v>
      </c>
      <c r="I98" s="43">
        <v>32926</v>
      </c>
      <c r="J98" s="43">
        <v>316383</v>
      </c>
      <c r="K98" s="4"/>
    </row>
    <row r="99" spans="1:11" s="9" customFormat="1" ht="51.95" customHeight="1">
      <c r="A99" s="8" t="s">
        <v>696</v>
      </c>
      <c r="B99" s="8" t="s">
        <v>136</v>
      </c>
      <c r="C99" s="8" t="s">
        <v>385</v>
      </c>
      <c r="D99" s="8" t="s">
        <v>298</v>
      </c>
      <c r="E99" s="8" t="s">
        <v>880</v>
      </c>
      <c r="F99" s="35">
        <v>40422</v>
      </c>
      <c r="G99" s="35">
        <v>40786</v>
      </c>
      <c r="H99" s="43">
        <v>153619</v>
      </c>
      <c r="I99" s="43">
        <v>37976</v>
      </c>
      <c r="J99" s="43">
        <v>191595</v>
      </c>
      <c r="K99" s="4"/>
    </row>
    <row r="100" spans="1:11" s="9" customFormat="1" ht="51.95" customHeight="1">
      <c r="A100" s="8" t="s">
        <v>696</v>
      </c>
      <c r="B100" s="8" t="s">
        <v>881</v>
      </c>
      <c r="C100" s="8" t="s">
        <v>882</v>
      </c>
      <c r="D100" s="8" t="s">
        <v>883</v>
      </c>
      <c r="E100" s="8" t="s">
        <v>884</v>
      </c>
      <c r="F100" s="35">
        <v>40452</v>
      </c>
      <c r="G100" s="35">
        <v>40786</v>
      </c>
      <c r="H100" s="43">
        <v>1834</v>
      </c>
      <c r="I100" s="43">
        <v>147</v>
      </c>
      <c r="J100" s="43">
        <v>1981</v>
      </c>
      <c r="K100" s="4"/>
    </row>
    <row r="101" spans="1:11" s="9" customFormat="1" ht="51.95" customHeight="1">
      <c r="A101" s="8" t="s">
        <v>696</v>
      </c>
      <c r="B101" s="8" t="s">
        <v>244</v>
      </c>
      <c r="C101" s="8" t="s">
        <v>386</v>
      </c>
      <c r="D101" s="8" t="s">
        <v>298</v>
      </c>
      <c r="E101" s="8" t="s">
        <v>887</v>
      </c>
      <c r="F101" s="35">
        <v>40648</v>
      </c>
      <c r="G101" s="35">
        <v>40981</v>
      </c>
      <c r="H101" s="43">
        <v>162900</v>
      </c>
      <c r="I101" s="43">
        <v>27100</v>
      </c>
      <c r="J101" s="43">
        <v>190000</v>
      </c>
      <c r="K101" s="4"/>
    </row>
    <row r="102" spans="1:11" s="9" customFormat="1" ht="51.95" customHeight="1">
      <c r="A102" s="8" t="s">
        <v>696</v>
      </c>
      <c r="B102" s="8" t="s">
        <v>244</v>
      </c>
      <c r="C102" s="8" t="s">
        <v>386</v>
      </c>
      <c r="D102" s="8" t="s">
        <v>885</v>
      </c>
      <c r="E102" s="8" t="s">
        <v>886</v>
      </c>
      <c r="F102" s="35">
        <v>40299</v>
      </c>
      <c r="G102" s="35">
        <v>40574</v>
      </c>
      <c r="H102" s="43">
        <v>14521</v>
      </c>
      <c r="I102" s="43">
        <v>7479</v>
      </c>
      <c r="J102" s="43">
        <v>22000</v>
      </c>
      <c r="K102" s="4"/>
    </row>
    <row r="103" spans="1:11" s="9" customFormat="1" ht="51.95" customHeight="1">
      <c r="A103" s="8" t="s">
        <v>696</v>
      </c>
      <c r="B103" s="8" t="s">
        <v>244</v>
      </c>
      <c r="C103" s="8" t="s">
        <v>386</v>
      </c>
      <c r="D103" s="8" t="s">
        <v>885</v>
      </c>
      <c r="E103" s="8" t="s">
        <v>886</v>
      </c>
      <c r="F103" s="35">
        <v>40575</v>
      </c>
      <c r="G103" s="35">
        <v>40939</v>
      </c>
      <c r="H103" s="43">
        <v>19672</v>
      </c>
      <c r="I103" s="43">
        <v>10328</v>
      </c>
      <c r="J103" s="43">
        <v>30000</v>
      </c>
      <c r="K103" s="4"/>
    </row>
    <row r="104" spans="1:11" s="9" customFormat="1" ht="51.95" customHeight="1">
      <c r="A104" s="8" t="s">
        <v>696</v>
      </c>
      <c r="B104" s="8" t="s">
        <v>244</v>
      </c>
      <c r="C104" s="8" t="s">
        <v>386</v>
      </c>
      <c r="D104" s="8" t="s">
        <v>298</v>
      </c>
      <c r="E104" s="8" t="s">
        <v>387</v>
      </c>
      <c r="F104" s="35">
        <v>40422</v>
      </c>
      <c r="G104" s="35">
        <v>41152</v>
      </c>
      <c r="H104" s="43">
        <v>26578</v>
      </c>
      <c r="I104" s="43">
        <v>13422</v>
      </c>
      <c r="J104" s="43">
        <v>40000</v>
      </c>
      <c r="K104" s="4"/>
    </row>
    <row r="105" spans="1:11" s="9" customFormat="1" ht="51.95" customHeight="1">
      <c r="A105" s="8" t="s">
        <v>696</v>
      </c>
      <c r="B105" s="8" t="s">
        <v>244</v>
      </c>
      <c r="C105" s="8" t="s">
        <v>1393</v>
      </c>
      <c r="D105" s="8" t="s">
        <v>298</v>
      </c>
      <c r="E105" s="8" t="s">
        <v>888</v>
      </c>
      <c r="F105" s="35">
        <v>40603</v>
      </c>
      <c r="G105" s="35">
        <v>40968</v>
      </c>
      <c r="H105" s="43">
        <v>205723</v>
      </c>
      <c r="I105" s="43">
        <v>94277</v>
      </c>
      <c r="J105" s="43">
        <v>300000</v>
      </c>
      <c r="K105" s="4"/>
    </row>
    <row r="106" spans="1:11" s="9" customFormat="1" ht="51.95" customHeight="1">
      <c r="A106" s="8" t="s">
        <v>696</v>
      </c>
      <c r="B106" s="8" t="s">
        <v>244</v>
      </c>
      <c r="C106" s="8" t="s">
        <v>524</v>
      </c>
      <c r="D106" s="8" t="s">
        <v>223</v>
      </c>
      <c r="E106" s="8" t="s">
        <v>525</v>
      </c>
      <c r="F106" s="35">
        <v>40330</v>
      </c>
      <c r="G106" s="35">
        <v>40694</v>
      </c>
      <c r="H106" s="43">
        <v>98709</v>
      </c>
      <c r="I106" s="43">
        <v>25664</v>
      </c>
      <c r="J106" s="43">
        <v>124373</v>
      </c>
      <c r="K106" s="4"/>
    </row>
    <row r="107" spans="1:11" s="9" customFormat="1" ht="51.95" customHeight="1">
      <c r="A107" s="8" t="s">
        <v>696</v>
      </c>
      <c r="B107" s="8" t="s">
        <v>244</v>
      </c>
      <c r="C107" s="8" t="s">
        <v>889</v>
      </c>
      <c r="D107" s="8" t="s">
        <v>890</v>
      </c>
      <c r="E107" s="8" t="s">
        <v>891</v>
      </c>
      <c r="F107" s="35">
        <v>40391</v>
      </c>
      <c r="G107" s="35">
        <v>40755</v>
      </c>
      <c r="H107" s="43">
        <v>30503</v>
      </c>
      <c r="I107" s="43">
        <v>1688</v>
      </c>
      <c r="J107" s="43">
        <v>32191</v>
      </c>
      <c r="K107" s="4"/>
    </row>
    <row r="108" spans="1:11" s="9" customFormat="1" ht="51.95" customHeight="1">
      <c r="A108" s="8" t="s">
        <v>696</v>
      </c>
      <c r="B108" s="8" t="s">
        <v>244</v>
      </c>
      <c r="C108" s="8" t="s">
        <v>892</v>
      </c>
      <c r="D108" s="8" t="s">
        <v>893</v>
      </c>
      <c r="E108" s="8" t="s">
        <v>894</v>
      </c>
      <c r="F108" s="35">
        <v>40416</v>
      </c>
      <c r="G108" s="35">
        <v>40816</v>
      </c>
      <c r="H108" s="43">
        <v>30587</v>
      </c>
      <c r="I108" s="43">
        <v>7953</v>
      </c>
      <c r="J108" s="43">
        <v>38540</v>
      </c>
      <c r="K108" s="4"/>
    </row>
    <row r="109" spans="1:11" s="9" customFormat="1" ht="51.95" customHeight="1">
      <c r="A109" s="8" t="s">
        <v>696</v>
      </c>
      <c r="B109" s="8" t="s">
        <v>245</v>
      </c>
      <c r="C109" s="8" t="s">
        <v>335</v>
      </c>
      <c r="D109" s="8" t="s">
        <v>145</v>
      </c>
      <c r="E109" s="8" t="s">
        <v>336</v>
      </c>
      <c r="F109" s="35">
        <v>40664</v>
      </c>
      <c r="G109" s="35">
        <v>41029</v>
      </c>
      <c r="H109" s="43">
        <v>171518</v>
      </c>
      <c r="I109" s="43">
        <v>89189</v>
      </c>
      <c r="J109" s="43">
        <v>260707</v>
      </c>
      <c r="K109" s="4"/>
    </row>
    <row r="110" spans="1:11" s="9" customFormat="1" ht="51.95" customHeight="1">
      <c r="A110" s="8" t="s">
        <v>696</v>
      </c>
      <c r="B110" s="8" t="s">
        <v>245</v>
      </c>
      <c r="C110" s="8" t="s">
        <v>335</v>
      </c>
      <c r="D110" s="8" t="s">
        <v>526</v>
      </c>
      <c r="E110" s="8" t="s">
        <v>527</v>
      </c>
      <c r="F110" s="35">
        <v>40422</v>
      </c>
      <c r="G110" s="35">
        <v>40786</v>
      </c>
      <c r="H110" s="43">
        <v>10426</v>
      </c>
      <c r="I110" s="43">
        <v>5265</v>
      </c>
      <c r="J110" s="43">
        <v>15691</v>
      </c>
      <c r="K110" s="4"/>
    </row>
    <row r="111" spans="1:11" s="9" customFormat="1" ht="51.95" customHeight="1">
      <c r="A111" s="8" t="s">
        <v>696</v>
      </c>
      <c r="B111" s="8" t="s">
        <v>245</v>
      </c>
      <c r="C111" s="8" t="s">
        <v>133</v>
      </c>
      <c r="D111" s="8" t="s">
        <v>895</v>
      </c>
      <c r="E111" s="8" t="s">
        <v>144</v>
      </c>
      <c r="F111" s="35">
        <v>40360</v>
      </c>
      <c r="G111" s="35">
        <v>40724</v>
      </c>
      <c r="H111" s="43">
        <v>75000</v>
      </c>
      <c r="I111" s="43">
        <v>0</v>
      </c>
      <c r="J111" s="43">
        <v>75000</v>
      </c>
      <c r="K111" s="4"/>
    </row>
    <row r="112" spans="1:11" s="9" customFormat="1" ht="51.95" customHeight="1">
      <c r="A112" s="8" t="s">
        <v>696</v>
      </c>
      <c r="B112" s="8" t="s">
        <v>245</v>
      </c>
      <c r="C112" s="8" t="s">
        <v>133</v>
      </c>
      <c r="D112" s="8" t="s">
        <v>896</v>
      </c>
      <c r="E112" s="8" t="s">
        <v>897</v>
      </c>
      <c r="F112" s="35">
        <v>40544</v>
      </c>
      <c r="G112" s="35">
        <v>40908</v>
      </c>
      <c r="H112" s="43">
        <v>29559</v>
      </c>
      <c r="I112" s="43">
        <v>15339</v>
      </c>
      <c r="J112" s="43">
        <v>44898</v>
      </c>
      <c r="K112" s="4"/>
    </row>
    <row r="113" spans="1:11" s="9" customFormat="1" ht="51.95" customHeight="1">
      <c r="A113" s="8" t="s">
        <v>696</v>
      </c>
      <c r="B113" s="8" t="s">
        <v>245</v>
      </c>
      <c r="C113" s="8" t="s">
        <v>133</v>
      </c>
      <c r="D113" s="8" t="s">
        <v>145</v>
      </c>
      <c r="E113" s="8" t="s">
        <v>134</v>
      </c>
      <c r="F113" s="35">
        <v>40634</v>
      </c>
      <c r="G113" s="35">
        <v>41364</v>
      </c>
      <c r="H113" s="43">
        <v>452736</v>
      </c>
      <c r="I113" s="43">
        <v>124865</v>
      </c>
      <c r="J113" s="43">
        <v>577601</v>
      </c>
      <c r="K113" s="4"/>
    </row>
    <row r="114" spans="1:11" s="9" customFormat="1" ht="51.95" customHeight="1">
      <c r="A114" s="8" t="s">
        <v>696</v>
      </c>
      <c r="B114" s="8" t="s">
        <v>245</v>
      </c>
      <c r="C114" s="8" t="s">
        <v>133</v>
      </c>
      <c r="D114" s="8" t="s">
        <v>247</v>
      </c>
      <c r="E114" s="8" t="s">
        <v>900</v>
      </c>
      <c r="F114" s="35">
        <v>40422</v>
      </c>
      <c r="G114" s="35">
        <v>40786</v>
      </c>
      <c r="H114" s="43">
        <v>41380</v>
      </c>
      <c r="I114" s="43">
        <v>0</v>
      </c>
      <c r="J114" s="43">
        <v>41380</v>
      </c>
      <c r="K114" s="4"/>
    </row>
    <row r="115" spans="1:11" s="9" customFormat="1" ht="51.95" customHeight="1">
      <c r="A115" s="8" t="s">
        <v>696</v>
      </c>
      <c r="B115" s="8" t="s">
        <v>245</v>
      </c>
      <c r="C115" s="8" t="s">
        <v>898</v>
      </c>
      <c r="D115" s="8" t="s">
        <v>145</v>
      </c>
      <c r="E115" s="8" t="s">
        <v>899</v>
      </c>
      <c r="F115" s="35">
        <v>40269</v>
      </c>
      <c r="G115" s="35">
        <v>40633</v>
      </c>
      <c r="H115" s="43">
        <v>558838</v>
      </c>
      <c r="I115" s="43">
        <v>64620</v>
      </c>
      <c r="J115" s="43">
        <v>623458</v>
      </c>
      <c r="K115" s="4"/>
    </row>
    <row r="116" spans="1:11" s="9" customFormat="1" ht="51.95" customHeight="1">
      <c r="A116" s="8" t="s">
        <v>696</v>
      </c>
      <c r="B116" s="8" t="s">
        <v>245</v>
      </c>
      <c r="C116" s="8" t="s">
        <v>898</v>
      </c>
      <c r="D116" s="8" t="s">
        <v>145</v>
      </c>
      <c r="E116" s="8" t="s">
        <v>899</v>
      </c>
      <c r="F116" s="35">
        <v>40634</v>
      </c>
      <c r="G116" s="35">
        <v>40939</v>
      </c>
      <c r="H116" s="43">
        <v>537051</v>
      </c>
      <c r="I116" s="43">
        <v>62064</v>
      </c>
      <c r="J116" s="43">
        <v>599115</v>
      </c>
      <c r="K116" s="4"/>
    </row>
    <row r="117" spans="1:11" s="9" customFormat="1" ht="51.95" customHeight="1">
      <c r="A117" s="8" t="s">
        <v>696</v>
      </c>
      <c r="B117" s="8" t="s">
        <v>245</v>
      </c>
      <c r="C117" s="8" t="s">
        <v>388</v>
      </c>
      <c r="D117" s="8" t="s">
        <v>164</v>
      </c>
      <c r="E117" s="8" t="s">
        <v>389</v>
      </c>
      <c r="F117" s="35">
        <v>40422</v>
      </c>
      <c r="G117" s="35">
        <v>40786</v>
      </c>
      <c r="H117" s="43">
        <v>14037</v>
      </c>
      <c r="I117" s="43">
        <v>7089</v>
      </c>
      <c r="J117" s="43">
        <v>21126</v>
      </c>
      <c r="K117" s="4"/>
    </row>
    <row r="118" spans="1:11" s="9" customFormat="1" ht="51.95" customHeight="1">
      <c r="A118" s="8" t="s">
        <v>696</v>
      </c>
      <c r="B118" s="8" t="s">
        <v>245</v>
      </c>
      <c r="C118" s="8" t="s">
        <v>528</v>
      </c>
      <c r="D118" s="8" t="s">
        <v>145</v>
      </c>
      <c r="E118" s="8" t="s">
        <v>529</v>
      </c>
      <c r="F118" s="35">
        <v>40513</v>
      </c>
      <c r="G118" s="35">
        <v>40724</v>
      </c>
      <c r="H118" s="43">
        <v>35865</v>
      </c>
      <c r="I118" s="43">
        <v>2475</v>
      </c>
      <c r="J118" s="43">
        <v>38340</v>
      </c>
      <c r="K118" s="4"/>
    </row>
    <row r="119" spans="1:11" s="9" customFormat="1" ht="51.95" customHeight="1">
      <c r="A119" s="8" t="s">
        <v>696</v>
      </c>
      <c r="B119" s="8" t="s">
        <v>245</v>
      </c>
      <c r="C119" s="8" t="s">
        <v>390</v>
      </c>
      <c r="D119" s="8" t="s">
        <v>145</v>
      </c>
      <c r="E119" s="8" t="s">
        <v>391</v>
      </c>
      <c r="F119" s="35">
        <v>40544</v>
      </c>
      <c r="G119" s="35">
        <v>40908</v>
      </c>
      <c r="H119" s="43">
        <v>239309</v>
      </c>
      <c r="I119" s="43">
        <v>120851</v>
      </c>
      <c r="J119" s="43">
        <v>360160</v>
      </c>
      <c r="K119" s="4"/>
    </row>
    <row r="120" spans="1:11" s="9" customFormat="1" ht="51.95" customHeight="1">
      <c r="A120" s="8" t="s">
        <v>696</v>
      </c>
      <c r="B120" s="8" t="s">
        <v>245</v>
      </c>
      <c r="C120" s="8" t="s">
        <v>155</v>
      </c>
      <c r="D120" s="8" t="s">
        <v>145</v>
      </c>
      <c r="E120" s="8" t="s">
        <v>392</v>
      </c>
      <c r="F120" s="35">
        <v>40360</v>
      </c>
      <c r="G120" s="35">
        <v>40724</v>
      </c>
      <c r="H120" s="43">
        <v>467653</v>
      </c>
      <c r="I120" s="43">
        <v>236165</v>
      </c>
      <c r="J120" s="43">
        <v>703818</v>
      </c>
      <c r="K120" s="4"/>
    </row>
    <row r="121" spans="1:11" s="9" customFormat="1" ht="51.95" customHeight="1">
      <c r="A121" s="8" t="s">
        <v>696</v>
      </c>
      <c r="B121" s="8" t="s">
        <v>245</v>
      </c>
      <c r="C121" s="8" t="s">
        <v>155</v>
      </c>
      <c r="D121" s="8" t="s">
        <v>145</v>
      </c>
      <c r="E121" s="8" t="s">
        <v>392</v>
      </c>
      <c r="F121" s="35">
        <v>40725</v>
      </c>
      <c r="G121" s="35">
        <v>41090</v>
      </c>
      <c r="H121" s="43">
        <v>381522</v>
      </c>
      <c r="I121" s="43">
        <v>192669</v>
      </c>
      <c r="J121" s="43">
        <v>574191</v>
      </c>
      <c r="K121" s="4"/>
    </row>
    <row r="122" spans="1:11" s="9" customFormat="1" ht="51.95" customHeight="1">
      <c r="A122" s="8" t="s">
        <v>696</v>
      </c>
      <c r="B122" s="8" t="s">
        <v>245</v>
      </c>
      <c r="C122" s="8" t="s">
        <v>393</v>
      </c>
      <c r="D122" s="8" t="s">
        <v>9</v>
      </c>
      <c r="E122" s="8" t="s">
        <v>530</v>
      </c>
      <c r="F122" s="35">
        <v>40360</v>
      </c>
      <c r="G122" s="35">
        <v>40724</v>
      </c>
      <c r="H122" s="43">
        <v>10000</v>
      </c>
      <c r="I122" s="43">
        <v>0</v>
      </c>
      <c r="J122" s="43">
        <v>10000</v>
      </c>
      <c r="K122" s="4"/>
    </row>
    <row r="123" spans="1:11" s="9" customFormat="1" ht="51.95" customHeight="1">
      <c r="A123" s="8" t="s">
        <v>696</v>
      </c>
      <c r="B123" s="8" t="s">
        <v>245</v>
      </c>
      <c r="C123" s="8" t="s">
        <v>531</v>
      </c>
      <c r="D123" s="8" t="s">
        <v>532</v>
      </c>
      <c r="E123" s="8" t="s">
        <v>533</v>
      </c>
      <c r="F123" s="35">
        <v>40238</v>
      </c>
      <c r="G123" s="35">
        <v>40602</v>
      </c>
      <c r="H123" s="43">
        <v>32910</v>
      </c>
      <c r="I123" s="43">
        <v>8557</v>
      </c>
      <c r="J123" s="43">
        <v>41467</v>
      </c>
      <c r="K123" s="4"/>
    </row>
    <row r="124" spans="1:11" s="9" customFormat="1" ht="51.95" customHeight="1">
      <c r="A124" s="8" t="s">
        <v>696</v>
      </c>
      <c r="B124" s="8" t="s">
        <v>245</v>
      </c>
      <c r="C124" s="8" t="s">
        <v>246</v>
      </c>
      <c r="D124" s="8" t="s">
        <v>247</v>
      </c>
      <c r="E124" s="8" t="s">
        <v>536</v>
      </c>
      <c r="F124" s="35">
        <v>40422</v>
      </c>
      <c r="G124" s="35">
        <v>40786</v>
      </c>
      <c r="H124" s="43">
        <v>34729</v>
      </c>
      <c r="I124" s="43">
        <v>0</v>
      </c>
      <c r="J124" s="43">
        <v>34729</v>
      </c>
      <c r="K124" s="4"/>
    </row>
    <row r="125" spans="1:11" s="9" customFormat="1" ht="51.95" customHeight="1">
      <c r="A125" s="8" t="s">
        <v>696</v>
      </c>
      <c r="B125" s="8" t="s">
        <v>245</v>
      </c>
      <c r="C125" s="8" t="s">
        <v>246</v>
      </c>
      <c r="D125" s="8" t="s">
        <v>534</v>
      </c>
      <c r="E125" s="8" t="s">
        <v>535</v>
      </c>
      <c r="F125" s="35">
        <v>40422</v>
      </c>
      <c r="G125" s="35">
        <v>40786</v>
      </c>
      <c r="H125" s="43">
        <v>173290</v>
      </c>
      <c r="I125" s="43">
        <v>87511</v>
      </c>
      <c r="J125" s="43">
        <v>260801</v>
      </c>
      <c r="K125" s="4"/>
    </row>
    <row r="126" spans="1:11" s="9" customFormat="1" ht="51.95" customHeight="1" thickBot="1">
      <c r="A126" s="8" t="s">
        <v>696</v>
      </c>
      <c r="B126" s="8" t="s">
        <v>394</v>
      </c>
      <c r="C126" s="8" t="s">
        <v>901</v>
      </c>
      <c r="D126" s="8" t="s">
        <v>902</v>
      </c>
      <c r="E126" s="8" t="s">
        <v>903</v>
      </c>
      <c r="F126" s="35">
        <v>40603</v>
      </c>
      <c r="G126" s="35">
        <v>41182</v>
      </c>
      <c r="H126" s="43">
        <v>24000</v>
      </c>
      <c r="I126" s="43">
        <v>0</v>
      </c>
      <c r="J126" s="43">
        <v>24000</v>
      </c>
      <c r="K126" s="4"/>
    </row>
    <row r="127" spans="1:11" ht="15.95" customHeight="1" thickBot="1">
      <c r="A127" s="1" t="s">
        <v>300</v>
      </c>
      <c r="B127" s="3">
        <v>119</v>
      </c>
      <c r="C127" s="2"/>
      <c r="D127" s="2"/>
      <c r="E127" s="2"/>
      <c r="F127" s="3"/>
      <c r="G127" s="36"/>
      <c r="H127" s="44">
        <f>SUM(H8:H126)</f>
        <v>7825191</v>
      </c>
      <c r="I127" s="44">
        <f>SUM(I8:I126)</f>
        <v>2311512</v>
      </c>
      <c r="J127" s="45">
        <f>SUM(J8:J126)</f>
        <v>10136703</v>
      </c>
      <c r="K127" s="33"/>
    </row>
    <row r="128" spans="1:11">
      <c r="K128" s="4"/>
    </row>
  </sheetData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7"/>
  <sheetViews>
    <sheetView showGridLines="0" zoomScale="90" zoomScaleNormal="90" workbookViewId="0">
      <pane ySplit="6510" topLeftCell="A43" activePane="bottomLeft"/>
      <selection activeCell="B8" sqref="B8:B45"/>
      <selection pane="bottomLeft" activeCell="J47" sqref="J4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1371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30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1388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491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30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693</v>
      </c>
      <c r="B7" s="32" t="s">
        <v>175</v>
      </c>
      <c r="C7" s="32" t="s">
        <v>293</v>
      </c>
      <c r="D7" s="32" t="s">
        <v>294</v>
      </c>
      <c r="E7" s="32" t="s">
        <v>295</v>
      </c>
      <c r="F7" s="25" t="s">
        <v>296</v>
      </c>
      <c r="G7" s="25" t="s">
        <v>192</v>
      </c>
      <c r="H7" s="42" t="s">
        <v>193</v>
      </c>
      <c r="I7" s="42" t="s">
        <v>194</v>
      </c>
      <c r="J7" s="42" t="s">
        <v>195</v>
      </c>
      <c r="K7" s="33"/>
    </row>
    <row r="8" spans="1:11" s="9" customFormat="1" ht="51.95" customHeight="1">
      <c r="A8" s="8" t="s">
        <v>697</v>
      </c>
      <c r="B8" s="8" t="s">
        <v>354</v>
      </c>
      <c r="C8" s="8" t="s">
        <v>904</v>
      </c>
      <c r="D8" s="8" t="s">
        <v>265</v>
      </c>
      <c r="E8" s="8" t="s">
        <v>905</v>
      </c>
      <c r="F8" s="35">
        <v>40452</v>
      </c>
      <c r="G8" s="35">
        <v>40816</v>
      </c>
      <c r="H8" s="43">
        <v>105834</v>
      </c>
      <c r="I8" s="43">
        <v>8467</v>
      </c>
      <c r="J8" s="43">
        <v>114301</v>
      </c>
      <c r="K8" s="4"/>
    </row>
    <row r="9" spans="1:11" s="9" customFormat="1" ht="51.95" customHeight="1">
      <c r="A9" s="8" t="s">
        <v>697</v>
      </c>
      <c r="B9" s="8" t="s">
        <v>354</v>
      </c>
      <c r="C9" s="8" t="s">
        <v>904</v>
      </c>
      <c r="D9" s="8" t="s">
        <v>265</v>
      </c>
      <c r="E9" s="8" t="s">
        <v>906</v>
      </c>
      <c r="F9" s="35">
        <v>40452</v>
      </c>
      <c r="G9" s="35">
        <v>41183</v>
      </c>
      <c r="H9" s="43">
        <v>321231</v>
      </c>
      <c r="I9" s="43">
        <v>25699</v>
      </c>
      <c r="J9" s="43">
        <v>346930</v>
      </c>
      <c r="K9" s="4"/>
    </row>
    <row r="10" spans="1:11" s="9" customFormat="1" ht="51.95" customHeight="1">
      <c r="A10" s="8" t="s">
        <v>697</v>
      </c>
      <c r="B10" s="8" t="s">
        <v>354</v>
      </c>
      <c r="C10" s="8" t="s">
        <v>904</v>
      </c>
      <c r="D10" s="8" t="s">
        <v>265</v>
      </c>
      <c r="E10" s="8" t="s">
        <v>905</v>
      </c>
      <c r="F10" s="35">
        <v>40817</v>
      </c>
      <c r="G10" s="35">
        <v>41182</v>
      </c>
      <c r="H10" s="43">
        <v>105834</v>
      </c>
      <c r="I10" s="43">
        <v>8467</v>
      </c>
      <c r="J10" s="43">
        <v>114301</v>
      </c>
      <c r="K10" s="4"/>
    </row>
    <row r="11" spans="1:11" s="9" customFormat="1" ht="51.95" customHeight="1">
      <c r="A11" s="8" t="s">
        <v>697</v>
      </c>
      <c r="B11" s="8" t="s">
        <v>354</v>
      </c>
      <c r="C11" s="8" t="s">
        <v>907</v>
      </c>
      <c r="D11" s="8" t="s">
        <v>33</v>
      </c>
      <c r="E11" s="8" t="s">
        <v>908</v>
      </c>
      <c r="F11" s="35">
        <v>40413</v>
      </c>
      <c r="G11" s="35">
        <v>40816</v>
      </c>
      <c r="H11" s="43">
        <v>44534</v>
      </c>
      <c r="I11" s="43">
        <v>3310</v>
      </c>
      <c r="J11" s="43">
        <v>47844</v>
      </c>
      <c r="K11" s="4"/>
    </row>
    <row r="12" spans="1:11" s="9" customFormat="1" ht="51.95" customHeight="1">
      <c r="A12" s="8" t="s">
        <v>697</v>
      </c>
      <c r="B12" s="8" t="s">
        <v>354</v>
      </c>
      <c r="C12" s="8" t="s">
        <v>8</v>
      </c>
      <c r="D12" s="8" t="s">
        <v>255</v>
      </c>
      <c r="E12" s="8" t="s">
        <v>913</v>
      </c>
      <c r="F12" s="35">
        <v>40452</v>
      </c>
      <c r="G12" s="35">
        <v>40724</v>
      </c>
      <c r="H12" s="43">
        <v>4630</v>
      </c>
      <c r="I12" s="43">
        <v>370</v>
      </c>
      <c r="J12" s="43">
        <v>5000</v>
      </c>
      <c r="K12" s="4"/>
    </row>
    <row r="13" spans="1:11" s="9" customFormat="1" ht="51.95" customHeight="1">
      <c r="A13" s="8" t="s">
        <v>697</v>
      </c>
      <c r="B13" s="8" t="s">
        <v>354</v>
      </c>
      <c r="C13" s="8" t="s">
        <v>8</v>
      </c>
      <c r="D13" s="8" t="s">
        <v>255</v>
      </c>
      <c r="E13" s="8" t="s">
        <v>912</v>
      </c>
      <c r="F13" s="35">
        <v>40360</v>
      </c>
      <c r="G13" s="35">
        <v>40724</v>
      </c>
      <c r="H13" s="43">
        <v>111370</v>
      </c>
      <c r="I13" s="43">
        <v>8910</v>
      </c>
      <c r="J13" s="43">
        <v>120280</v>
      </c>
      <c r="K13" s="4"/>
    </row>
    <row r="14" spans="1:11" s="9" customFormat="1" ht="51.95" customHeight="1">
      <c r="A14" s="8" t="s">
        <v>697</v>
      </c>
      <c r="B14" s="8" t="s">
        <v>354</v>
      </c>
      <c r="C14" s="8" t="s">
        <v>8</v>
      </c>
      <c r="D14" s="8" t="s">
        <v>255</v>
      </c>
      <c r="E14" s="8" t="s">
        <v>922</v>
      </c>
      <c r="F14" s="35">
        <v>40360</v>
      </c>
      <c r="G14" s="35">
        <v>40724</v>
      </c>
      <c r="H14" s="43">
        <v>14173</v>
      </c>
      <c r="I14" s="43">
        <v>1133</v>
      </c>
      <c r="J14" s="43">
        <v>15306</v>
      </c>
      <c r="K14" s="4"/>
    </row>
    <row r="15" spans="1:11" s="9" customFormat="1" ht="51.95" customHeight="1">
      <c r="A15" s="8" t="s">
        <v>697</v>
      </c>
      <c r="B15" s="8" t="s">
        <v>354</v>
      </c>
      <c r="C15" s="8" t="s">
        <v>8</v>
      </c>
      <c r="D15" s="8" t="s">
        <v>255</v>
      </c>
      <c r="E15" s="8" t="s">
        <v>914</v>
      </c>
      <c r="F15" s="35">
        <v>40634</v>
      </c>
      <c r="G15" s="35">
        <v>40724</v>
      </c>
      <c r="H15" s="43">
        <v>39815</v>
      </c>
      <c r="I15" s="43">
        <v>3185</v>
      </c>
      <c r="J15" s="43">
        <v>43000</v>
      </c>
      <c r="K15" s="4"/>
    </row>
    <row r="16" spans="1:11" s="9" customFormat="1" ht="51.95" customHeight="1">
      <c r="A16" s="8" t="s">
        <v>697</v>
      </c>
      <c r="B16" s="8" t="s">
        <v>354</v>
      </c>
      <c r="C16" s="8" t="s">
        <v>8</v>
      </c>
      <c r="D16" s="8" t="s">
        <v>33</v>
      </c>
      <c r="E16" s="8" t="s">
        <v>920</v>
      </c>
      <c r="F16" s="35">
        <v>40360</v>
      </c>
      <c r="G16" s="35">
        <v>40724</v>
      </c>
      <c r="H16" s="43">
        <v>64793</v>
      </c>
      <c r="I16" s="43">
        <v>5184</v>
      </c>
      <c r="J16" s="43">
        <v>69977</v>
      </c>
      <c r="K16" s="4"/>
    </row>
    <row r="17" spans="1:11" s="9" customFormat="1" ht="51.95" customHeight="1">
      <c r="A17" s="8" t="s">
        <v>697</v>
      </c>
      <c r="B17" s="8" t="s">
        <v>354</v>
      </c>
      <c r="C17" s="8" t="s">
        <v>8</v>
      </c>
      <c r="D17" s="8" t="s">
        <v>264</v>
      </c>
      <c r="E17" s="8" t="s">
        <v>911</v>
      </c>
      <c r="F17" s="35">
        <v>40360</v>
      </c>
      <c r="G17" s="35">
        <v>40724</v>
      </c>
      <c r="H17" s="43">
        <v>88919</v>
      </c>
      <c r="I17" s="43">
        <v>7114</v>
      </c>
      <c r="J17" s="43">
        <v>96033</v>
      </c>
      <c r="K17" s="4"/>
    </row>
    <row r="18" spans="1:11" s="9" customFormat="1" ht="51.95" customHeight="1">
      <c r="A18" s="8" t="s">
        <v>697</v>
      </c>
      <c r="B18" s="8" t="s">
        <v>354</v>
      </c>
      <c r="C18" s="8" t="s">
        <v>8</v>
      </c>
      <c r="D18" s="8" t="s">
        <v>9</v>
      </c>
      <c r="E18" s="8" t="s">
        <v>918</v>
      </c>
      <c r="F18" s="35">
        <v>40422</v>
      </c>
      <c r="G18" s="35">
        <v>40786</v>
      </c>
      <c r="H18" s="43">
        <v>280244</v>
      </c>
      <c r="I18" s="43">
        <v>22420</v>
      </c>
      <c r="J18" s="43">
        <v>302664</v>
      </c>
      <c r="K18" s="4"/>
    </row>
    <row r="19" spans="1:11" s="9" customFormat="1" ht="51.95" customHeight="1">
      <c r="A19" s="8" t="s">
        <v>697</v>
      </c>
      <c r="B19" s="8" t="s">
        <v>354</v>
      </c>
      <c r="C19" s="8" t="s">
        <v>8</v>
      </c>
      <c r="D19" s="8" t="s">
        <v>265</v>
      </c>
      <c r="E19" s="8" t="s">
        <v>916</v>
      </c>
      <c r="F19" s="35">
        <v>40452</v>
      </c>
      <c r="G19" s="35">
        <v>40816</v>
      </c>
      <c r="H19" s="43">
        <v>286880</v>
      </c>
      <c r="I19" s="43">
        <v>22390</v>
      </c>
      <c r="J19" s="43">
        <v>309270</v>
      </c>
      <c r="K19" s="4"/>
    </row>
    <row r="20" spans="1:11" s="9" customFormat="1" ht="51.95" customHeight="1">
      <c r="A20" s="8" t="s">
        <v>697</v>
      </c>
      <c r="B20" s="8" t="s">
        <v>354</v>
      </c>
      <c r="C20" s="8" t="s">
        <v>8</v>
      </c>
      <c r="D20" s="8" t="s">
        <v>255</v>
      </c>
      <c r="E20" s="8" t="s">
        <v>537</v>
      </c>
      <c r="F20" s="35">
        <v>40219</v>
      </c>
      <c r="G20" s="35">
        <v>40451</v>
      </c>
      <c r="H20" s="43">
        <v>23148</v>
      </c>
      <c r="I20" s="43">
        <v>1852</v>
      </c>
      <c r="J20" s="43">
        <v>25000</v>
      </c>
      <c r="K20" s="4"/>
    </row>
    <row r="21" spans="1:11" s="9" customFormat="1" ht="51.95" customHeight="1">
      <c r="A21" s="8" t="s">
        <v>697</v>
      </c>
      <c r="B21" s="8" t="s">
        <v>354</v>
      </c>
      <c r="C21" s="8" t="s">
        <v>8</v>
      </c>
      <c r="D21" s="8" t="s">
        <v>264</v>
      </c>
      <c r="E21" s="8" t="s">
        <v>917</v>
      </c>
      <c r="F21" s="35">
        <v>40360</v>
      </c>
      <c r="G21" s="35">
        <v>40724</v>
      </c>
      <c r="H21" s="43">
        <v>11111</v>
      </c>
      <c r="I21" s="43">
        <v>889</v>
      </c>
      <c r="J21" s="43">
        <v>12000</v>
      </c>
      <c r="K21" s="4"/>
    </row>
    <row r="22" spans="1:11" s="9" customFormat="1" ht="51.95" customHeight="1">
      <c r="A22" s="8" t="s">
        <v>697</v>
      </c>
      <c r="B22" s="8" t="s">
        <v>354</v>
      </c>
      <c r="C22" s="8" t="s">
        <v>8</v>
      </c>
      <c r="D22" s="8" t="s">
        <v>265</v>
      </c>
      <c r="E22" s="8" t="s">
        <v>921</v>
      </c>
      <c r="F22" s="35">
        <v>40787</v>
      </c>
      <c r="G22" s="35">
        <v>41152</v>
      </c>
      <c r="H22" s="43">
        <v>194815</v>
      </c>
      <c r="I22" s="43">
        <v>5185</v>
      </c>
      <c r="J22" s="43">
        <v>200000</v>
      </c>
      <c r="K22" s="4"/>
    </row>
    <row r="23" spans="1:11" s="9" customFormat="1" ht="51.95" customHeight="1">
      <c r="A23" s="8" t="s">
        <v>697</v>
      </c>
      <c r="B23" s="8" t="s">
        <v>354</v>
      </c>
      <c r="C23" s="8" t="s">
        <v>8</v>
      </c>
      <c r="D23" s="8" t="s">
        <v>255</v>
      </c>
      <c r="E23" s="8" t="s">
        <v>915</v>
      </c>
      <c r="F23" s="35">
        <v>40360</v>
      </c>
      <c r="G23" s="35">
        <v>40724</v>
      </c>
      <c r="H23" s="43">
        <v>77593</v>
      </c>
      <c r="I23" s="43">
        <v>6207</v>
      </c>
      <c r="J23" s="43">
        <v>83800</v>
      </c>
      <c r="K23" s="4"/>
    </row>
    <row r="24" spans="1:11" s="9" customFormat="1" ht="51.95" customHeight="1">
      <c r="A24" s="8" t="s">
        <v>697</v>
      </c>
      <c r="B24" s="8" t="s">
        <v>354</v>
      </c>
      <c r="C24" s="8" t="s">
        <v>8</v>
      </c>
      <c r="D24" s="8" t="s">
        <v>265</v>
      </c>
      <c r="E24" s="8" t="s">
        <v>921</v>
      </c>
      <c r="F24" s="35">
        <v>40422</v>
      </c>
      <c r="G24" s="35">
        <v>40786</v>
      </c>
      <c r="H24" s="43">
        <v>194815</v>
      </c>
      <c r="I24" s="43">
        <v>5185</v>
      </c>
      <c r="J24" s="43">
        <v>200000</v>
      </c>
      <c r="K24" s="4"/>
    </row>
    <row r="25" spans="1:11" s="9" customFormat="1" ht="51.95" customHeight="1">
      <c r="A25" s="8" t="s">
        <v>697</v>
      </c>
      <c r="B25" s="8" t="s">
        <v>354</v>
      </c>
      <c r="C25" s="8" t="s">
        <v>8</v>
      </c>
      <c r="D25" s="8" t="s">
        <v>255</v>
      </c>
      <c r="E25" s="8" t="s">
        <v>910</v>
      </c>
      <c r="F25" s="35">
        <v>40360</v>
      </c>
      <c r="G25" s="35">
        <v>40724</v>
      </c>
      <c r="H25" s="43">
        <v>200135</v>
      </c>
      <c r="I25" s="43">
        <v>16011</v>
      </c>
      <c r="J25" s="43">
        <v>216146</v>
      </c>
      <c r="K25" s="4"/>
    </row>
    <row r="26" spans="1:11" s="9" customFormat="1" ht="51.95" customHeight="1">
      <c r="A26" s="8" t="s">
        <v>697</v>
      </c>
      <c r="B26" s="8" t="s">
        <v>354</v>
      </c>
      <c r="C26" s="8" t="s">
        <v>8</v>
      </c>
      <c r="D26" s="8" t="s">
        <v>255</v>
      </c>
      <c r="E26" s="8" t="s">
        <v>919</v>
      </c>
      <c r="F26" s="35">
        <v>40725</v>
      </c>
      <c r="G26" s="35">
        <v>40724</v>
      </c>
      <c r="H26" s="43">
        <v>466201</v>
      </c>
      <c r="I26" s="43">
        <v>37296</v>
      </c>
      <c r="J26" s="43">
        <v>503497</v>
      </c>
      <c r="K26" s="4"/>
    </row>
    <row r="27" spans="1:11" s="9" customFormat="1" ht="51.95" customHeight="1">
      <c r="A27" s="8" t="s">
        <v>697</v>
      </c>
      <c r="B27" s="8" t="s">
        <v>354</v>
      </c>
      <c r="C27" s="8" t="s">
        <v>8</v>
      </c>
      <c r="D27" s="8" t="s">
        <v>264</v>
      </c>
      <c r="E27" s="8" t="s">
        <v>909</v>
      </c>
      <c r="F27" s="35">
        <v>40360</v>
      </c>
      <c r="G27" s="35">
        <v>40724</v>
      </c>
      <c r="H27" s="43">
        <v>98805</v>
      </c>
      <c r="I27" s="43">
        <v>7904</v>
      </c>
      <c r="J27" s="43">
        <v>106709</v>
      </c>
      <c r="K27" s="4"/>
    </row>
    <row r="28" spans="1:11" s="9" customFormat="1" ht="51.95" customHeight="1">
      <c r="A28" s="8" t="s">
        <v>697</v>
      </c>
      <c r="B28" s="8" t="s">
        <v>354</v>
      </c>
      <c r="C28" s="8" t="s">
        <v>923</v>
      </c>
      <c r="D28" s="8" t="s">
        <v>255</v>
      </c>
      <c r="E28" s="8" t="s">
        <v>924</v>
      </c>
      <c r="F28" s="35">
        <v>40557</v>
      </c>
      <c r="G28" s="35">
        <v>40816</v>
      </c>
      <c r="H28" s="43">
        <v>35426</v>
      </c>
      <c r="I28" s="43">
        <v>2834</v>
      </c>
      <c r="J28" s="43">
        <v>38260</v>
      </c>
      <c r="K28" s="4"/>
    </row>
    <row r="29" spans="1:11" s="9" customFormat="1" ht="51.95" customHeight="1">
      <c r="A29" s="8" t="s">
        <v>697</v>
      </c>
      <c r="B29" s="8" t="s">
        <v>354</v>
      </c>
      <c r="C29" s="8" t="s">
        <v>923</v>
      </c>
      <c r="D29" s="8" t="s">
        <v>255</v>
      </c>
      <c r="E29" s="8" t="s">
        <v>924</v>
      </c>
      <c r="F29" s="35">
        <v>40557</v>
      </c>
      <c r="G29" s="35">
        <v>40816</v>
      </c>
      <c r="H29" s="43">
        <v>4630</v>
      </c>
      <c r="I29" s="43">
        <v>370</v>
      </c>
      <c r="J29" s="43">
        <v>5000</v>
      </c>
      <c r="K29" s="4"/>
    </row>
    <row r="30" spans="1:11" s="9" customFormat="1" ht="51.95" customHeight="1">
      <c r="A30" s="8" t="s">
        <v>697</v>
      </c>
      <c r="B30" s="8" t="s">
        <v>70</v>
      </c>
      <c r="C30" s="8" t="s">
        <v>71</v>
      </c>
      <c r="D30" s="8" t="s">
        <v>538</v>
      </c>
      <c r="E30" s="8" t="s">
        <v>539</v>
      </c>
      <c r="F30" s="35">
        <v>40360</v>
      </c>
      <c r="G30" s="35">
        <v>40724</v>
      </c>
      <c r="H30" s="43">
        <v>75798</v>
      </c>
      <c r="I30" s="43">
        <v>6064</v>
      </c>
      <c r="J30" s="43">
        <v>81862</v>
      </c>
      <c r="K30" s="4"/>
    </row>
    <row r="31" spans="1:11" s="9" customFormat="1" ht="51.95" customHeight="1">
      <c r="A31" s="8" t="s">
        <v>697</v>
      </c>
      <c r="B31" s="8" t="s">
        <v>70</v>
      </c>
      <c r="C31" s="8" t="s">
        <v>71</v>
      </c>
      <c r="D31" s="8" t="s">
        <v>396</v>
      </c>
      <c r="E31" s="8" t="s">
        <v>925</v>
      </c>
      <c r="F31" s="35">
        <v>40422</v>
      </c>
      <c r="G31" s="35">
        <v>40786</v>
      </c>
      <c r="H31" s="43">
        <v>92820</v>
      </c>
      <c r="I31" s="43">
        <v>7058</v>
      </c>
      <c r="J31" s="43">
        <v>99878</v>
      </c>
      <c r="K31" s="4"/>
    </row>
    <row r="32" spans="1:11" s="9" customFormat="1" ht="51.95" customHeight="1">
      <c r="A32" s="8" t="s">
        <v>697</v>
      </c>
      <c r="B32" s="8" t="s">
        <v>70</v>
      </c>
      <c r="C32" s="8" t="s">
        <v>8</v>
      </c>
      <c r="D32" s="8" t="s">
        <v>255</v>
      </c>
      <c r="E32" s="8" t="s">
        <v>926</v>
      </c>
      <c r="F32" s="35">
        <v>40360</v>
      </c>
      <c r="G32" s="35">
        <v>40816</v>
      </c>
      <c r="H32" s="43">
        <v>138889</v>
      </c>
      <c r="I32" s="43">
        <v>11111</v>
      </c>
      <c r="J32" s="43">
        <v>150000</v>
      </c>
      <c r="K32" s="4"/>
    </row>
    <row r="33" spans="1:11" s="9" customFormat="1" ht="51.95" customHeight="1">
      <c r="A33" s="8" t="s">
        <v>697</v>
      </c>
      <c r="B33" s="8" t="s">
        <v>72</v>
      </c>
      <c r="C33" s="8" t="s">
        <v>927</v>
      </c>
      <c r="D33" s="8" t="s">
        <v>518</v>
      </c>
      <c r="E33" s="8" t="s">
        <v>928</v>
      </c>
      <c r="F33" s="35">
        <v>40544</v>
      </c>
      <c r="G33" s="35">
        <v>40908</v>
      </c>
      <c r="H33" s="43">
        <v>16500</v>
      </c>
      <c r="I33" s="43">
        <v>1650</v>
      </c>
      <c r="J33" s="43">
        <v>18150</v>
      </c>
      <c r="K33" s="4"/>
    </row>
    <row r="34" spans="1:11" s="9" customFormat="1" ht="51.95" customHeight="1">
      <c r="A34" s="8" t="s">
        <v>697</v>
      </c>
      <c r="B34" s="8" t="s">
        <v>72</v>
      </c>
      <c r="C34" s="8" t="s">
        <v>73</v>
      </c>
      <c r="D34" s="8" t="s">
        <v>139</v>
      </c>
      <c r="E34" s="8" t="s">
        <v>929</v>
      </c>
      <c r="F34" s="35">
        <v>40330</v>
      </c>
      <c r="G34" s="35">
        <v>40694</v>
      </c>
      <c r="H34" s="43">
        <v>64681</v>
      </c>
      <c r="I34" s="43">
        <v>11319</v>
      </c>
      <c r="J34" s="43">
        <v>76000</v>
      </c>
      <c r="K34" s="4"/>
    </row>
    <row r="35" spans="1:11" s="9" customFormat="1" ht="51.95" customHeight="1">
      <c r="A35" s="8" t="s">
        <v>697</v>
      </c>
      <c r="B35" s="8" t="s">
        <v>72</v>
      </c>
      <c r="C35" s="8" t="s">
        <v>73</v>
      </c>
      <c r="D35" s="8" t="s">
        <v>540</v>
      </c>
      <c r="E35" s="8" t="s">
        <v>541</v>
      </c>
      <c r="F35" s="35">
        <v>40360</v>
      </c>
      <c r="G35" s="35">
        <v>40694</v>
      </c>
      <c r="H35" s="43">
        <v>14870</v>
      </c>
      <c r="I35" s="43">
        <v>5130</v>
      </c>
      <c r="J35" s="43">
        <v>20000</v>
      </c>
      <c r="K35" s="4"/>
    </row>
    <row r="36" spans="1:11" s="9" customFormat="1" ht="51.95" customHeight="1">
      <c r="A36" s="8" t="s">
        <v>697</v>
      </c>
      <c r="B36" s="8" t="s">
        <v>72</v>
      </c>
      <c r="C36" s="8" t="s">
        <v>930</v>
      </c>
      <c r="D36" s="8" t="s">
        <v>255</v>
      </c>
      <c r="E36" s="8" t="s">
        <v>933</v>
      </c>
      <c r="F36" s="35">
        <v>40360</v>
      </c>
      <c r="G36" s="35">
        <v>40724</v>
      </c>
      <c r="H36" s="43">
        <v>115741</v>
      </c>
      <c r="I36" s="43">
        <v>9259</v>
      </c>
      <c r="J36" s="43">
        <v>125000</v>
      </c>
      <c r="K36" s="4"/>
    </row>
    <row r="37" spans="1:11" s="9" customFormat="1" ht="51.95" customHeight="1">
      <c r="A37" s="8" t="s">
        <v>697</v>
      </c>
      <c r="B37" s="8" t="s">
        <v>72</v>
      </c>
      <c r="C37" s="8" t="s">
        <v>930</v>
      </c>
      <c r="D37" s="8" t="s">
        <v>255</v>
      </c>
      <c r="E37" s="8" t="s">
        <v>932</v>
      </c>
      <c r="F37" s="35">
        <v>40360</v>
      </c>
      <c r="G37" s="35">
        <v>40724</v>
      </c>
      <c r="H37" s="43">
        <v>262431</v>
      </c>
      <c r="I37" s="43">
        <v>20569</v>
      </c>
      <c r="J37" s="43">
        <v>283000</v>
      </c>
      <c r="K37" s="4"/>
    </row>
    <row r="38" spans="1:11" s="9" customFormat="1" ht="51.95" customHeight="1">
      <c r="A38" s="8" t="s">
        <v>697</v>
      </c>
      <c r="B38" s="8" t="s">
        <v>72</v>
      </c>
      <c r="C38" s="8" t="s">
        <v>930</v>
      </c>
      <c r="D38" s="8" t="s">
        <v>255</v>
      </c>
      <c r="E38" s="8" t="s">
        <v>931</v>
      </c>
      <c r="F38" s="35">
        <v>40360</v>
      </c>
      <c r="G38" s="35">
        <v>40724</v>
      </c>
      <c r="H38" s="43">
        <v>81875</v>
      </c>
      <c r="I38" s="43">
        <v>6125</v>
      </c>
      <c r="J38" s="43">
        <v>88000</v>
      </c>
      <c r="K38" s="4"/>
    </row>
    <row r="39" spans="1:11" s="9" customFormat="1" ht="51.95" customHeight="1">
      <c r="A39" s="8" t="s">
        <v>697</v>
      </c>
      <c r="B39" s="8" t="s">
        <v>72</v>
      </c>
      <c r="C39" s="8" t="s">
        <v>934</v>
      </c>
      <c r="D39" s="8" t="s">
        <v>935</v>
      </c>
      <c r="E39" s="8" t="s">
        <v>936</v>
      </c>
      <c r="F39" s="35">
        <v>40422</v>
      </c>
      <c r="G39" s="35">
        <v>40724</v>
      </c>
      <c r="H39" s="43">
        <v>3000</v>
      </c>
      <c r="I39" s="43">
        <v>0</v>
      </c>
      <c r="J39" s="43">
        <v>3000</v>
      </c>
      <c r="K39" s="4"/>
    </row>
    <row r="40" spans="1:11" s="9" customFormat="1" ht="51.95" customHeight="1">
      <c r="A40" s="8" t="s">
        <v>697</v>
      </c>
      <c r="B40" s="8" t="s">
        <v>72</v>
      </c>
      <c r="C40" s="8" t="s">
        <v>934</v>
      </c>
      <c r="D40" s="8" t="s">
        <v>935</v>
      </c>
      <c r="E40" s="8" t="s">
        <v>936</v>
      </c>
      <c r="F40" s="35">
        <v>40269</v>
      </c>
      <c r="G40" s="35">
        <v>40724</v>
      </c>
      <c r="H40" s="43">
        <v>46000</v>
      </c>
      <c r="I40" s="43">
        <v>0</v>
      </c>
      <c r="J40" s="43">
        <v>46000</v>
      </c>
      <c r="K40" s="4"/>
    </row>
    <row r="41" spans="1:11" s="9" customFormat="1" ht="51.95" customHeight="1">
      <c r="A41" s="8" t="s">
        <v>697</v>
      </c>
      <c r="B41" s="8" t="s">
        <v>72</v>
      </c>
      <c r="C41" s="8" t="s">
        <v>937</v>
      </c>
      <c r="D41" s="8" t="s">
        <v>938</v>
      </c>
      <c r="E41" s="8" t="s">
        <v>939</v>
      </c>
      <c r="F41" s="35">
        <v>40405</v>
      </c>
      <c r="G41" s="35">
        <v>41500</v>
      </c>
      <c r="H41" s="43">
        <v>76773</v>
      </c>
      <c r="I41" s="43">
        <v>4038</v>
      </c>
      <c r="J41" s="43">
        <v>80811</v>
      </c>
      <c r="K41" s="4"/>
    </row>
    <row r="42" spans="1:11" s="9" customFormat="1" ht="51.95" customHeight="1">
      <c r="A42" s="8" t="s">
        <v>697</v>
      </c>
      <c r="B42" s="8" t="s">
        <v>72</v>
      </c>
      <c r="C42" s="8" t="s">
        <v>542</v>
      </c>
      <c r="D42" s="8" t="s">
        <v>255</v>
      </c>
      <c r="E42" s="8" t="s">
        <v>940</v>
      </c>
      <c r="F42" s="35">
        <v>40360</v>
      </c>
      <c r="G42" s="35">
        <v>40724</v>
      </c>
      <c r="H42" s="43">
        <v>69455</v>
      </c>
      <c r="I42" s="43">
        <v>5082</v>
      </c>
      <c r="J42" s="43">
        <v>74537</v>
      </c>
      <c r="K42" s="4"/>
    </row>
    <row r="43" spans="1:11" s="9" customFormat="1" ht="51.95" customHeight="1">
      <c r="A43" s="8" t="s">
        <v>697</v>
      </c>
      <c r="B43" s="8" t="s">
        <v>941</v>
      </c>
      <c r="C43" s="8" t="s">
        <v>942</v>
      </c>
      <c r="D43" s="8" t="s">
        <v>943</v>
      </c>
      <c r="E43" s="8" t="s">
        <v>944</v>
      </c>
      <c r="F43" s="35">
        <v>40422</v>
      </c>
      <c r="G43" s="35">
        <v>40724</v>
      </c>
      <c r="H43" s="43">
        <v>34783</v>
      </c>
      <c r="I43" s="43">
        <v>5217</v>
      </c>
      <c r="J43" s="43">
        <v>40000</v>
      </c>
      <c r="K43" s="4"/>
    </row>
    <row r="44" spans="1:11" s="9" customFormat="1" ht="51.95" customHeight="1">
      <c r="A44" s="8" t="s">
        <v>697</v>
      </c>
      <c r="B44" s="8" t="s">
        <v>941</v>
      </c>
      <c r="C44" s="8" t="s">
        <v>945</v>
      </c>
      <c r="D44" s="8" t="s">
        <v>946</v>
      </c>
      <c r="E44" s="8" t="s">
        <v>947</v>
      </c>
      <c r="F44" s="35">
        <v>40296</v>
      </c>
      <c r="G44" s="35">
        <v>40482</v>
      </c>
      <c r="H44" s="43">
        <v>2500</v>
      </c>
      <c r="I44" s="43">
        <v>0</v>
      </c>
      <c r="J44" s="43">
        <v>2500</v>
      </c>
      <c r="K44" s="4"/>
    </row>
    <row r="45" spans="1:11" s="9" customFormat="1" ht="51.95" customHeight="1" thickBot="1">
      <c r="A45" s="8" t="s">
        <v>697</v>
      </c>
      <c r="B45" s="8" t="s">
        <v>74</v>
      </c>
      <c r="C45" s="8" t="s">
        <v>347</v>
      </c>
      <c r="D45" s="8" t="s">
        <v>263</v>
      </c>
      <c r="E45" s="8" t="s">
        <v>948</v>
      </c>
      <c r="F45" s="35">
        <v>40360</v>
      </c>
      <c r="G45" s="35">
        <v>40724</v>
      </c>
      <c r="H45" s="43">
        <v>1993810</v>
      </c>
      <c r="I45" s="43">
        <v>147839</v>
      </c>
      <c r="J45" s="43">
        <v>2141649</v>
      </c>
      <c r="K45" s="4"/>
    </row>
    <row r="46" spans="1:11" ht="15.95" customHeight="1" thickBot="1">
      <c r="A46" s="1" t="s">
        <v>300</v>
      </c>
      <c r="B46" s="3">
        <v>38</v>
      </c>
      <c r="C46" s="2"/>
      <c r="D46" s="2"/>
      <c r="E46" s="2"/>
      <c r="F46" s="3"/>
      <c r="G46" s="36"/>
      <c r="H46" s="44">
        <f>SUM(H8:H45)</f>
        <v>5864862</v>
      </c>
      <c r="I46" s="44">
        <f>SUM(I8:I45)</f>
        <v>440843</v>
      </c>
      <c r="J46" s="45">
        <f>SUM(J8:J45)</f>
        <v>6305705</v>
      </c>
      <c r="K46" s="4"/>
    </row>
    <row r="47" spans="1:11">
      <c r="J47" s="46"/>
      <c r="K47" s="4"/>
    </row>
  </sheetData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2"/>
  <sheetViews>
    <sheetView showGridLines="0" zoomScale="90" zoomScaleNormal="90" workbookViewId="0">
      <pane ySplit="4650" topLeftCell="A44" activePane="bottomLeft"/>
      <selection activeCell="B8" sqref="B8:B49"/>
      <selection pane="bottomLeft" activeCell="J51" sqref="J51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1371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1374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1388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491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1374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693</v>
      </c>
      <c r="B7" s="32" t="s">
        <v>175</v>
      </c>
      <c r="C7" s="32" t="s">
        <v>293</v>
      </c>
      <c r="D7" s="32" t="s">
        <v>294</v>
      </c>
      <c r="E7" s="32" t="s">
        <v>295</v>
      </c>
      <c r="F7" s="25" t="s">
        <v>296</v>
      </c>
      <c r="G7" s="25" t="s">
        <v>192</v>
      </c>
      <c r="H7" s="42" t="s">
        <v>193</v>
      </c>
      <c r="I7" s="42" t="s">
        <v>194</v>
      </c>
      <c r="J7" s="42" t="s">
        <v>195</v>
      </c>
      <c r="K7" s="33"/>
    </row>
    <row r="8" spans="1:11" s="9" customFormat="1" ht="51.95" customHeight="1">
      <c r="A8" s="8" t="s">
        <v>698</v>
      </c>
      <c r="B8" s="8" t="s">
        <v>253</v>
      </c>
      <c r="C8" s="8" t="s">
        <v>337</v>
      </c>
      <c r="D8" s="8" t="s">
        <v>338</v>
      </c>
      <c r="E8" s="8" t="s">
        <v>339</v>
      </c>
      <c r="F8" s="35">
        <v>40544</v>
      </c>
      <c r="G8" s="35">
        <v>40908</v>
      </c>
      <c r="H8" s="43">
        <v>30525</v>
      </c>
      <c r="I8" s="43">
        <v>15873</v>
      </c>
      <c r="J8" s="43">
        <v>46398</v>
      </c>
      <c r="K8" s="4"/>
    </row>
    <row r="9" spans="1:11" s="9" customFormat="1" ht="51.95" customHeight="1">
      <c r="A9" s="8" t="s">
        <v>698</v>
      </c>
      <c r="B9" s="8" t="s">
        <v>131</v>
      </c>
      <c r="C9" s="8" t="s">
        <v>949</v>
      </c>
      <c r="D9" s="8" t="s">
        <v>138</v>
      </c>
      <c r="E9" s="8" t="s">
        <v>950</v>
      </c>
      <c r="F9" s="35">
        <v>40443</v>
      </c>
      <c r="G9" s="35">
        <v>41152</v>
      </c>
      <c r="H9" s="43">
        <v>45168</v>
      </c>
      <c r="I9" s="43">
        <v>7904</v>
      </c>
      <c r="J9" s="43">
        <v>53072</v>
      </c>
      <c r="K9" s="4"/>
    </row>
    <row r="10" spans="1:11" s="9" customFormat="1" ht="51.95" customHeight="1">
      <c r="A10" s="8" t="s">
        <v>698</v>
      </c>
      <c r="B10" s="8" t="s">
        <v>131</v>
      </c>
      <c r="C10" s="8" t="s">
        <v>398</v>
      </c>
      <c r="D10" s="8" t="s">
        <v>254</v>
      </c>
      <c r="E10" s="8" t="s">
        <v>399</v>
      </c>
      <c r="F10" s="35">
        <v>40513</v>
      </c>
      <c r="G10" s="35">
        <v>40877</v>
      </c>
      <c r="H10" s="43">
        <v>76720</v>
      </c>
      <c r="I10" s="43">
        <v>38744</v>
      </c>
      <c r="J10" s="43">
        <v>115464</v>
      </c>
      <c r="K10" s="4"/>
    </row>
    <row r="11" spans="1:11" s="9" customFormat="1" ht="51.95" customHeight="1">
      <c r="A11" s="8" t="s">
        <v>698</v>
      </c>
      <c r="B11" s="8" t="s">
        <v>131</v>
      </c>
      <c r="C11" s="8" t="s">
        <v>543</v>
      </c>
      <c r="D11" s="8" t="s">
        <v>288</v>
      </c>
      <c r="E11" s="8" t="s">
        <v>951</v>
      </c>
      <c r="F11" s="35">
        <v>40544</v>
      </c>
      <c r="G11" s="35">
        <v>40999</v>
      </c>
      <c r="H11" s="43">
        <v>36708</v>
      </c>
      <c r="I11" s="43">
        <v>18941</v>
      </c>
      <c r="J11" s="43">
        <v>55649</v>
      </c>
      <c r="K11" s="4"/>
    </row>
    <row r="12" spans="1:11" s="9" customFormat="1" ht="51.95" customHeight="1">
      <c r="A12" s="8" t="s">
        <v>698</v>
      </c>
      <c r="B12" s="8" t="s">
        <v>131</v>
      </c>
      <c r="C12" s="8" t="s">
        <v>543</v>
      </c>
      <c r="D12" s="8" t="s">
        <v>298</v>
      </c>
      <c r="E12" s="8" t="s">
        <v>952</v>
      </c>
      <c r="F12" s="35">
        <v>40422</v>
      </c>
      <c r="G12" s="35">
        <v>40786</v>
      </c>
      <c r="H12" s="43">
        <v>22500</v>
      </c>
      <c r="I12" s="43">
        <v>0</v>
      </c>
      <c r="J12" s="43">
        <v>22500</v>
      </c>
      <c r="K12" s="4"/>
    </row>
    <row r="13" spans="1:11" s="9" customFormat="1" ht="51.95" customHeight="1">
      <c r="A13" s="8" t="s">
        <v>698</v>
      </c>
      <c r="B13" s="8" t="s">
        <v>176</v>
      </c>
      <c r="C13" s="8" t="s">
        <v>953</v>
      </c>
      <c r="D13" s="8" t="s">
        <v>954</v>
      </c>
      <c r="E13" s="8" t="s">
        <v>955</v>
      </c>
      <c r="F13" s="35">
        <v>40436</v>
      </c>
      <c r="G13" s="35">
        <v>41152</v>
      </c>
      <c r="H13" s="43">
        <v>138793</v>
      </c>
      <c r="I13" s="43">
        <v>13879</v>
      </c>
      <c r="J13" s="43">
        <v>152672</v>
      </c>
      <c r="K13" s="4"/>
    </row>
    <row r="14" spans="1:11" s="9" customFormat="1" ht="51.95" customHeight="1">
      <c r="A14" s="8" t="s">
        <v>698</v>
      </c>
      <c r="B14" s="8" t="s">
        <v>176</v>
      </c>
      <c r="C14" s="8" t="s">
        <v>956</v>
      </c>
      <c r="D14" s="8" t="s">
        <v>298</v>
      </c>
      <c r="E14" s="8" t="s">
        <v>957</v>
      </c>
      <c r="F14" s="35">
        <v>40452</v>
      </c>
      <c r="G14" s="35">
        <v>41182</v>
      </c>
      <c r="H14" s="43">
        <v>63049</v>
      </c>
      <c r="I14" s="43">
        <v>32806</v>
      </c>
      <c r="J14" s="43">
        <v>95855</v>
      </c>
      <c r="K14" s="4"/>
    </row>
    <row r="15" spans="1:11" s="9" customFormat="1" ht="51.95" customHeight="1">
      <c r="A15" s="8" t="s">
        <v>698</v>
      </c>
      <c r="B15" s="8" t="s">
        <v>176</v>
      </c>
      <c r="C15" s="8" t="s">
        <v>178</v>
      </c>
      <c r="D15" s="8" t="s">
        <v>255</v>
      </c>
      <c r="E15" s="8" t="s">
        <v>544</v>
      </c>
      <c r="F15" s="35">
        <v>40360</v>
      </c>
      <c r="G15" s="35">
        <v>40724</v>
      </c>
      <c r="H15" s="43">
        <v>236882</v>
      </c>
      <c r="I15" s="43">
        <v>18118</v>
      </c>
      <c r="J15" s="43">
        <v>255000</v>
      </c>
      <c r="K15" s="4"/>
    </row>
    <row r="16" spans="1:11" s="9" customFormat="1" ht="51.95" customHeight="1">
      <c r="A16" s="8" t="s">
        <v>698</v>
      </c>
      <c r="B16" s="8" t="s">
        <v>176</v>
      </c>
      <c r="C16" s="8" t="s">
        <v>177</v>
      </c>
      <c r="D16" s="8" t="s">
        <v>297</v>
      </c>
      <c r="E16" s="8" t="s">
        <v>545</v>
      </c>
      <c r="F16" s="35">
        <v>40408</v>
      </c>
      <c r="G16" s="35">
        <v>42141</v>
      </c>
      <c r="H16" s="43">
        <v>218148</v>
      </c>
      <c r="I16" s="43">
        <v>11852</v>
      </c>
      <c r="J16" s="43">
        <v>230000</v>
      </c>
      <c r="K16" s="4"/>
    </row>
    <row r="17" spans="1:11" s="9" customFormat="1" ht="51.95" customHeight="1">
      <c r="A17" s="8" t="s">
        <v>698</v>
      </c>
      <c r="B17" s="8" t="s">
        <v>176</v>
      </c>
      <c r="C17" s="8" t="s">
        <v>177</v>
      </c>
      <c r="D17" s="8" t="s">
        <v>297</v>
      </c>
      <c r="E17" s="8" t="s">
        <v>545</v>
      </c>
      <c r="F17" s="35">
        <v>40422</v>
      </c>
      <c r="G17" s="35">
        <v>40786</v>
      </c>
      <c r="H17" s="43">
        <v>175370</v>
      </c>
      <c r="I17" s="43">
        <v>9630</v>
      </c>
      <c r="J17" s="43">
        <v>185000</v>
      </c>
      <c r="K17" s="4"/>
    </row>
    <row r="18" spans="1:11" s="9" customFormat="1" ht="51.95" customHeight="1">
      <c r="A18" s="8" t="s">
        <v>698</v>
      </c>
      <c r="B18" s="8" t="s">
        <v>176</v>
      </c>
      <c r="C18" s="8" t="s">
        <v>546</v>
      </c>
      <c r="D18" s="8" t="s">
        <v>298</v>
      </c>
      <c r="E18" s="8" t="s">
        <v>547</v>
      </c>
      <c r="F18" s="35">
        <v>40787</v>
      </c>
      <c r="G18" s="35">
        <v>41152</v>
      </c>
      <c r="H18" s="43">
        <v>15944</v>
      </c>
      <c r="I18" s="43">
        <v>8052</v>
      </c>
      <c r="J18" s="43">
        <v>23996</v>
      </c>
      <c r="K18" s="4"/>
    </row>
    <row r="19" spans="1:11" s="9" customFormat="1" ht="51.95" customHeight="1">
      <c r="A19" s="8" t="s">
        <v>698</v>
      </c>
      <c r="B19" s="8" t="s">
        <v>176</v>
      </c>
      <c r="C19" s="8" t="s">
        <v>400</v>
      </c>
      <c r="D19" s="8" t="s">
        <v>958</v>
      </c>
      <c r="E19" s="8" t="s">
        <v>959</v>
      </c>
      <c r="F19" s="35">
        <v>40725</v>
      </c>
      <c r="G19" s="35">
        <v>41090</v>
      </c>
      <c r="H19" s="43">
        <v>6000</v>
      </c>
      <c r="I19" s="43">
        <v>1000</v>
      </c>
      <c r="J19" s="43">
        <v>7000</v>
      </c>
      <c r="K19" s="4"/>
    </row>
    <row r="20" spans="1:11" s="9" customFormat="1" ht="51.95" customHeight="1">
      <c r="A20" s="8" t="s">
        <v>698</v>
      </c>
      <c r="B20" s="8" t="s">
        <v>176</v>
      </c>
      <c r="C20" s="8" t="s">
        <v>401</v>
      </c>
      <c r="D20" s="8" t="s">
        <v>254</v>
      </c>
      <c r="E20" s="8" t="s">
        <v>402</v>
      </c>
      <c r="F20" s="35">
        <v>40513</v>
      </c>
      <c r="G20" s="35">
        <v>40877</v>
      </c>
      <c r="H20" s="43">
        <v>65090</v>
      </c>
      <c r="I20" s="43">
        <v>32871</v>
      </c>
      <c r="J20" s="43">
        <v>97961</v>
      </c>
      <c r="K20" s="4"/>
    </row>
    <row r="21" spans="1:11" s="9" customFormat="1" ht="51.95" customHeight="1">
      <c r="A21" s="8" t="s">
        <v>698</v>
      </c>
      <c r="B21" s="8" t="s">
        <v>10</v>
      </c>
      <c r="C21" s="8" t="s">
        <v>340</v>
      </c>
      <c r="D21" s="8" t="s">
        <v>150</v>
      </c>
      <c r="E21" s="8" t="s">
        <v>960</v>
      </c>
      <c r="F21" s="35">
        <v>40525</v>
      </c>
      <c r="G21" s="35">
        <v>40770</v>
      </c>
      <c r="H21" s="43">
        <v>29750</v>
      </c>
      <c r="I21" s="43">
        <v>5950</v>
      </c>
      <c r="J21" s="43">
        <v>35700</v>
      </c>
      <c r="K21" s="4"/>
    </row>
    <row r="22" spans="1:11" s="9" customFormat="1" ht="51.95" customHeight="1">
      <c r="A22" s="8" t="s">
        <v>698</v>
      </c>
      <c r="B22" s="8" t="s">
        <v>10</v>
      </c>
      <c r="C22" s="8" t="s">
        <v>340</v>
      </c>
      <c r="D22" s="8" t="s">
        <v>288</v>
      </c>
      <c r="E22" s="8" t="s">
        <v>962</v>
      </c>
      <c r="F22" s="35">
        <v>40575</v>
      </c>
      <c r="G22" s="35">
        <v>41425</v>
      </c>
      <c r="H22" s="43">
        <v>32787</v>
      </c>
      <c r="I22" s="43">
        <v>17213</v>
      </c>
      <c r="J22" s="43">
        <v>50000</v>
      </c>
      <c r="K22" s="4"/>
    </row>
    <row r="23" spans="1:11" s="9" customFormat="1" ht="51.95" customHeight="1">
      <c r="A23" s="8" t="s">
        <v>698</v>
      </c>
      <c r="B23" s="8" t="s">
        <v>10</v>
      </c>
      <c r="C23" s="8" t="s">
        <v>340</v>
      </c>
      <c r="D23" s="8" t="s">
        <v>288</v>
      </c>
      <c r="E23" s="8" t="s">
        <v>961</v>
      </c>
      <c r="F23" s="35">
        <v>40695</v>
      </c>
      <c r="G23" s="35">
        <v>41364</v>
      </c>
      <c r="H23" s="43">
        <v>29765</v>
      </c>
      <c r="I23" s="43">
        <v>15627</v>
      </c>
      <c r="J23" s="43">
        <v>45392</v>
      </c>
      <c r="K23" s="4"/>
    </row>
    <row r="24" spans="1:11" s="9" customFormat="1" ht="51.95" customHeight="1">
      <c r="A24" s="8" t="s">
        <v>698</v>
      </c>
      <c r="B24" s="8" t="s">
        <v>10</v>
      </c>
      <c r="C24" s="8" t="s">
        <v>340</v>
      </c>
      <c r="D24" s="8" t="s">
        <v>288</v>
      </c>
      <c r="E24" s="8" t="s">
        <v>963</v>
      </c>
      <c r="F24" s="35">
        <v>40422</v>
      </c>
      <c r="G24" s="35">
        <v>40816</v>
      </c>
      <c r="H24" s="43">
        <v>32803</v>
      </c>
      <c r="I24" s="43">
        <v>17197</v>
      </c>
      <c r="J24" s="43">
        <v>50000</v>
      </c>
      <c r="K24" s="4"/>
    </row>
    <row r="25" spans="1:11" s="9" customFormat="1" ht="51.95" customHeight="1">
      <c r="A25" s="8" t="s">
        <v>698</v>
      </c>
      <c r="B25" s="8" t="s">
        <v>10</v>
      </c>
      <c r="C25" s="8" t="s">
        <v>341</v>
      </c>
      <c r="D25" s="8" t="s">
        <v>254</v>
      </c>
      <c r="E25" s="8" t="s">
        <v>548</v>
      </c>
      <c r="F25" s="35">
        <v>40513</v>
      </c>
      <c r="G25" s="35">
        <v>40877</v>
      </c>
      <c r="H25" s="43">
        <v>103738</v>
      </c>
      <c r="I25" s="43">
        <v>53944</v>
      </c>
      <c r="J25" s="43">
        <v>157682</v>
      </c>
      <c r="K25" s="4"/>
    </row>
    <row r="26" spans="1:11" s="9" customFormat="1" ht="51.95" customHeight="1">
      <c r="A26" s="8" t="s">
        <v>698</v>
      </c>
      <c r="B26" s="8" t="s">
        <v>10</v>
      </c>
      <c r="C26" s="8" t="s">
        <v>964</v>
      </c>
      <c r="D26" s="8" t="s">
        <v>288</v>
      </c>
      <c r="E26" s="8" t="s">
        <v>1394</v>
      </c>
      <c r="F26" s="35">
        <v>40695</v>
      </c>
      <c r="G26" s="35">
        <v>40999</v>
      </c>
      <c r="H26" s="43">
        <v>74819</v>
      </c>
      <c r="I26" s="43">
        <v>18280</v>
      </c>
      <c r="J26" s="43">
        <v>93099</v>
      </c>
      <c r="K26" s="4"/>
    </row>
    <row r="27" spans="1:11" s="9" customFormat="1" ht="51.95" customHeight="1">
      <c r="A27" s="8" t="s">
        <v>698</v>
      </c>
      <c r="B27" s="8" t="s">
        <v>10</v>
      </c>
      <c r="C27" s="8" t="s">
        <v>965</v>
      </c>
      <c r="D27" s="8" t="s">
        <v>261</v>
      </c>
      <c r="E27" s="8" t="s">
        <v>549</v>
      </c>
      <c r="F27" s="35">
        <v>40360</v>
      </c>
      <c r="G27" s="35">
        <v>40724</v>
      </c>
      <c r="H27" s="43">
        <v>40000</v>
      </c>
      <c r="I27" s="43">
        <v>0</v>
      </c>
      <c r="J27" s="43">
        <v>40000</v>
      </c>
      <c r="K27" s="4"/>
    </row>
    <row r="28" spans="1:11" s="9" customFormat="1" ht="51.95" customHeight="1">
      <c r="A28" s="8" t="s">
        <v>698</v>
      </c>
      <c r="B28" s="8" t="s">
        <v>10</v>
      </c>
      <c r="C28" s="8" t="s">
        <v>403</v>
      </c>
      <c r="D28" s="8" t="s">
        <v>972</v>
      </c>
      <c r="E28" s="8" t="s">
        <v>973</v>
      </c>
      <c r="F28" s="35">
        <v>40269</v>
      </c>
      <c r="G28" s="35">
        <v>41364</v>
      </c>
      <c r="H28" s="43">
        <v>92708</v>
      </c>
      <c r="I28" s="43">
        <v>48370</v>
      </c>
      <c r="J28" s="43">
        <v>141078</v>
      </c>
      <c r="K28" s="4"/>
    </row>
    <row r="29" spans="1:11" s="9" customFormat="1" ht="51.95" customHeight="1">
      <c r="A29" s="8" t="s">
        <v>698</v>
      </c>
      <c r="B29" s="8" t="s">
        <v>10</v>
      </c>
      <c r="C29" s="8" t="s">
        <v>403</v>
      </c>
      <c r="D29" s="8" t="s">
        <v>164</v>
      </c>
      <c r="E29" s="8" t="s">
        <v>970</v>
      </c>
      <c r="F29" s="35">
        <v>40389</v>
      </c>
      <c r="G29" s="35">
        <v>40786</v>
      </c>
      <c r="H29" s="43">
        <v>7716</v>
      </c>
      <c r="I29" s="43">
        <v>617</v>
      </c>
      <c r="J29" s="43">
        <v>8333</v>
      </c>
      <c r="K29" s="4"/>
    </row>
    <row r="30" spans="1:11" s="9" customFormat="1" ht="51.95" customHeight="1">
      <c r="A30" s="8" t="s">
        <v>698</v>
      </c>
      <c r="B30" s="8" t="s">
        <v>10</v>
      </c>
      <c r="C30" s="8" t="s">
        <v>403</v>
      </c>
      <c r="D30" s="8" t="s">
        <v>966</v>
      </c>
      <c r="E30" s="8" t="s">
        <v>967</v>
      </c>
      <c r="F30" s="35">
        <v>40299</v>
      </c>
      <c r="G30" s="35">
        <v>40602</v>
      </c>
      <c r="H30" s="43">
        <v>45045</v>
      </c>
      <c r="I30" s="43">
        <v>5405</v>
      </c>
      <c r="J30" s="43">
        <v>50450</v>
      </c>
      <c r="K30" s="4"/>
    </row>
    <row r="31" spans="1:11" s="9" customFormat="1" ht="51.95" customHeight="1">
      <c r="A31" s="8" t="s">
        <v>698</v>
      </c>
      <c r="B31" s="8" t="s">
        <v>10</v>
      </c>
      <c r="C31" s="8" t="s">
        <v>403</v>
      </c>
      <c r="D31" s="8" t="s">
        <v>223</v>
      </c>
      <c r="E31" s="8" t="s">
        <v>971</v>
      </c>
      <c r="F31" s="35">
        <v>40445</v>
      </c>
      <c r="G31" s="35">
        <v>41540</v>
      </c>
      <c r="H31" s="43">
        <v>328931</v>
      </c>
      <c r="I31" s="43">
        <v>171069</v>
      </c>
      <c r="J31" s="43">
        <v>500000</v>
      </c>
      <c r="K31" s="4"/>
    </row>
    <row r="32" spans="1:11" s="9" customFormat="1" ht="51.95" customHeight="1">
      <c r="A32" s="8" t="s">
        <v>698</v>
      </c>
      <c r="B32" s="8" t="s">
        <v>10</v>
      </c>
      <c r="C32" s="8" t="s">
        <v>403</v>
      </c>
      <c r="D32" s="8" t="s">
        <v>968</v>
      </c>
      <c r="E32" s="8" t="s">
        <v>969</v>
      </c>
      <c r="F32" s="35">
        <v>40544</v>
      </c>
      <c r="G32" s="35">
        <v>41394</v>
      </c>
      <c r="H32" s="43">
        <v>102384</v>
      </c>
      <c r="I32" s="43">
        <v>53752</v>
      </c>
      <c r="J32" s="43">
        <v>156136</v>
      </c>
      <c r="K32" s="4"/>
    </row>
    <row r="33" spans="1:11" s="9" customFormat="1" ht="51.95" customHeight="1">
      <c r="A33" s="8" t="s">
        <v>698</v>
      </c>
      <c r="B33" s="8" t="s">
        <v>10</v>
      </c>
      <c r="C33" s="8" t="s">
        <v>403</v>
      </c>
      <c r="D33" s="8" t="s">
        <v>966</v>
      </c>
      <c r="E33" s="8" t="s">
        <v>967</v>
      </c>
      <c r="F33" s="35">
        <v>40299</v>
      </c>
      <c r="G33" s="35">
        <v>40939</v>
      </c>
      <c r="H33" s="43">
        <v>47204</v>
      </c>
      <c r="I33" s="43">
        <v>5664</v>
      </c>
      <c r="J33" s="43">
        <v>52868</v>
      </c>
      <c r="K33" s="4"/>
    </row>
    <row r="34" spans="1:11" s="9" customFormat="1" ht="51.95" customHeight="1">
      <c r="A34" s="8" t="s">
        <v>698</v>
      </c>
      <c r="B34" s="8" t="s">
        <v>10</v>
      </c>
      <c r="C34" s="8" t="s">
        <v>974</v>
      </c>
      <c r="D34" s="8" t="s">
        <v>975</v>
      </c>
      <c r="E34" s="8" t="s">
        <v>976</v>
      </c>
      <c r="F34" s="35">
        <v>40422</v>
      </c>
      <c r="G34" s="35">
        <v>41425</v>
      </c>
      <c r="H34" s="43">
        <v>4500</v>
      </c>
      <c r="I34" s="43">
        <v>0</v>
      </c>
      <c r="J34" s="43">
        <v>4500</v>
      </c>
      <c r="K34" s="4"/>
    </row>
    <row r="35" spans="1:11" s="9" customFormat="1" ht="51.95" customHeight="1">
      <c r="A35" s="8" t="s">
        <v>698</v>
      </c>
      <c r="B35" s="8" t="s">
        <v>10</v>
      </c>
      <c r="C35" s="8" t="s">
        <v>397</v>
      </c>
      <c r="D35" s="8" t="s">
        <v>550</v>
      </c>
      <c r="E35" s="8" t="s">
        <v>977</v>
      </c>
      <c r="F35" s="35">
        <v>40238</v>
      </c>
      <c r="G35" s="35">
        <v>40992</v>
      </c>
      <c r="H35" s="43">
        <v>103765</v>
      </c>
      <c r="I35" s="43">
        <v>0</v>
      </c>
      <c r="J35" s="43">
        <v>103765</v>
      </c>
      <c r="K35" s="4"/>
    </row>
    <row r="36" spans="1:11" s="9" customFormat="1" ht="51.95" customHeight="1">
      <c r="A36" s="8" t="s">
        <v>698</v>
      </c>
      <c r="B36" s="8" t="s">
        <v>10</v>
      </c>
      <c r="C36" s="8" t="s">
        <v>342</v>
      </c>
      <c r="D36" s="8" t="s">
        <v>180</v>
      </c>
      <c r="E36" s="8" t="s">
        <v>551</v>
      </c>
      <c r="F36" s="35">
        <v>40360</v>
      </c>
      <c r="G36" s="35">
        <v>40724</v>
      </c>
      <c r="H36" s="43">
        <v>110639</v>
      </c>
      <c r="I36" s="43">
        <v>56980</v>
      </c>
      <c r="J36" s="43">
        <v>167619</v>
      </c>
      <c r="K36" s="4"/>
    </row>
    <row r="37" spans="1:11" s="9" customFormat="1" ht="51.95" customHeight="1">
      <c r="A37" s="8" t="s">
        <v>698</v>
      </c>
      <c r="B37" s="8" t="s">
        <v>10</v>
      </c>
      <c r="C37" s="8" t="s">
        <v>978</v>
      </c>
      <c r="D37" s="8" t="s">
        <v>678</v>
      </c>
      <c r="E37" s="8" t="s">
        <v>979</v>
      </c>
      <c r="F37" s="35">
        <v>40667</v>
      </c>
      <c r="G37" s="35">
        <v>40877</v>
      </c>
      <c r="H37" s="43">
        <v>272000</v>
      </c>
      <c r="I37" s="43">
        <v>70720</v>
      </c>
      <c r="J37" s="43">
        <v>342720</v>
      </c>
      <c r="K37" s="4"/>
    </row>
    <row r="38" spans="1:11" s="9" customFormat="1" ht="51.95" customHeight="1">
      <c r="A38" s="8" t="s">
        <v>698</v>
      </c>
      <c r="B38" s="8" t="s">
        <v>10</v>
      </c>
      <c r="C38" s="8" t="s">
        <v>257</v>
      </c>
      <c r="D38" s="8" t="s">
        <v>980</v>
      </c>
      <c r="E38" s="8" t="s">
        <v>984</v>
      </c>
      <c r="F38" s="35">
        <v>40422</v>
      </c>
      <c r="G38" s="35">
        <v>41274</v>
      </c>
      <c r="H38" s="43">
        <v>27011</v>
      </c>
      <c r="I38" s="43">
        <v>8101</v>
      </c>
      <c r="J38" s="43">
        <v>35112</v>
      </c>
      <c r="K38" s="4"/>
    </row>
    <row r="39" spans="1:11" s="9" customFormat="1" ht="51.95" customHeight="1">
      <c r="A39" s="8" t="s">
        <v>698</v>
      </c>
      <c r="B39" s="8" t="s">
        <v>10</v>
      </c>
      <c r="C39" s="8" t="s">
        <v>257</v>
      </c>
      <c r="D39" s="8" t="s">
        <v>980</v>
      </c>
      <c r="E39" s="8" t="s">
        <v>981</v>
      </c>
      <c r="F39" s="35">
        <v>38353</v>
      </c>
      <c r="G39" s="35">
        <v>40543</v>
      </c>
      <c r="H39" s="43">
        <v>38478</v>
      </c>
      <c r="I39" s="43">
        <v>11543</v>
      </c>
      <c r="J39" s="43">
        <v>50021</v>
      </c>
      <c r="K39" s="4"/>
    </row>
    <row r="40" spans="1:11" s="9" customFormat="1" ht="51.95" customHeight="1">
      <c r="A40" s="8" t="s">
        <v>698</v>
      </c>
      <c r="B40" s="8" t="s">
        <v>10</v>
      </c>
      <c r="C40" s="8" t="s">
        <v>257</v>
      </c>
      <c r="D40" s="8" t="s">
        <v>982</v>
      </c>
      <c r="E40" s="8" t="s">
        <v>983</v>
      </c>
      <c r="F40" s="35">
        <v>40269</v>
      </c>
      <c r="G40" s="35">
        <v>40908</v>
      </c>
      <c r="H40" s="43">
        <v>23992</v>
      </c>
      <c r="I40" s="43">
        <v>12355</v>
      </c>
      <c r="J40" s="43">
        <v>36347</v>
      </c>
      <c r="K40" s="4"/>
    </row>
    <row r="41" spans="1:11" s="9" customFormat="1" ht="51.95" customHeight="1">
      <c r="A41" s="8" t="s">
        <v>698</v>
      </c>
      <c r="B41" s="8" t="s">
        <v>10</v>
      </c>
      <c r="C41" s="8" t="s">
        <v>257</v>
      </c>
      <c r="D41" s="8" t="s">
        <v>288</v>
      </c>
      <c r="E41" s="8" t="s">
        <v>985</v>
      </c>
      <c r="F41" s="35">
        <v>40452</v>
      </c>
      <c r="G41" s="35">
        <v>40816</v>
      </c>
      <c r="H41" s="43">
        <v>32787</v>
      </c>
      <c r="I41" s="43">
        <v>17213</v>
      </c>
      <c r="J41" s="43">
        <v>50000</v>
      </c>
      <c r="K41" s="4"/>
    </row>
    <row r="42" spans="1:11" s="9" customFormat="1" ht="51.95" customHeight="1">
      <c r="A42" s="8" t="s">
        <v>698</v>
      </c>
      <c r="B42" s="8" t="s">
        <v>10</v>
      </c>
      <c r="C42" s="8" t="s">
        <v>986</v>
      </c>
      <c r="D42" s="8" t="s">
        <v>988</v>
      </c>
      <c r="E42" s="8" t="s">
        <v>989</v>
      </c>
      <c r="F42" s="35">
        <v>40437</v>
      </c>
      <c r="G42" s="35">
        <v>40908</v>
      </c>
      <c r="H42" s="43">
        <v>119149</v>
      </c>
      <c r="I42" s="43">
        <v>20851</v>
      </c>
      <c r="J42" s="43">
        <v>140000</v>
      </c>
      <c r="K42" s="4"/>
    </row>
    <row r="43" spans="1:11" s="9" customFormat="1" ht="51.95" customHeight="1">
      <c r="A43" s="8" t="s">
        <v>698</v>
      </c>
      <c r="B43" s="8" t="s">
        <v>10</v>
      </c>
      <c r="C43" s="8" t="s">
        <v>986</v>
      </c>
      <c r="D43" s="8" t="s">
        <v>139</v>
      </c>
      <c r="E43" s="8" t="s">
        <v>987</v>
      </c>
      <c r="F43" s="35">
        <v>40700</v>
      </c>
      <c r="G43" s="35">
        <v>41430</v>
      </c>
      <c r="H43" s="43">
        <v>51064</v>
      </c>
      <c r="I43" s="43">
        <v>8936</v>
      </c>
      <c r="J43" s="43">
        <v>60000</v>
      </c>
      <c r="K43" s="4"/>
    </row>
    <row r="44" spans="1:11" s="9" customFormat="1" ht="51.95" customHeight="1">
      <c r="A44" s="8" t="s">
        <v>698</v>
      </c>
      <c r="B44" s="8" t="s">
        <v>10</v>
      </c>
      <c r="C44" s="8" t="s">
        <v>256</v>
      </c>
      <c r="D44" s="8" t="s">
        <v>273</v>
      </c>
      <c r="E44" s="8" t="s">
        <v>344</v>
      </c>
      <c r="F44" s="35">
        <v>40544</v>
      </c>
      <c r="G44" s="35">
        <v>401768</v>
      </c>
      <c r="H44" s="43">
        <v>54000</v>
      </c>
      <c r="I44" s="43">
        <v>0</v>
      </c>
      <c r="J44" s="43">
        <v>54000</v>
      </c>
      <c r="K44" s="4"/>
    </row>
    <row r="45" spans="1:11" s="9" customFormat="1" ht="51.95" customHeight="1">
      <c r="A45" s="8" t="s">
        <v>698</v>
      </c>
      <c r="B45" s="8" t="s">
        <v>10</v>
      </c>
      <c r="C45" s="8" t="s">
        <v>990</v>
      </c>
      <c r="D45" s="8" t="s">
        <v>991</v>
      </c>
      <c r="E45" s="8" t="s">
        <v>992</v>
      </c>
      <c r="F45" s="35">
        <v>40330</v>
      </c>
      <c r="G45" s="35">
        <v>40694</v>
      </c>
      <c r="H45" s="43">
        <v>61794</v>
      </c>
      <c r="I45" s="43">
        <v>31206</v>
      </c>
      <c r="J45" s="43">
        <v>93000</v>
      </c>
      <c r="K45" s="4"/>
    </row>
    <row r="46" spans="1:11" s="9" customFormat="1" ht="51.95" customHeight="1">
      <c r="A46" s="8" t="s">
        <v>698</v>
      </c>
      <c r="B46" s="8" t="s">
        <v>10</v>
      </c>
      <c r="C46" s="8" t="s">
        <v>990</v>
      </c>
      <c r="D46" s="8" t="s">
        <v>993</v>
      </c>
      <c r="E46" s="8" t="s">
        <v>994</v>
      </c>
      <c r="F46" s="35">
        <v>39692</v>
      </c>
      <c r="G46" s="35">
        <v>40816</v>
      </c>
      <c r="H46" s="43">
        <v>18046</v>
      </c>
      <c r="I46" s="43">
        <v>1444</v>
      </c>
      <c r="J46" s="43">
        <v>19490</v>
      </c>
      <c r="K46" s="4"/>
    </row>
    <row r="47" spans="1:11" s="9" customFormat="1" ht="51.95" customHeight="1">
      <c r="A47" s="8" t="s">
        <v>698</v>
      </c>
      <c r="B47" s="8" t="s">
        <v>10</v>
      </c>
      <c r="C47" s="8" t="s">
        <v>990</v>
      </c>
      <c r="D47" s="8" t="s">
        <v>993</v>
      </c>
      <c r="E47" s="8" t="s">
        <v>994</v>
      </c>
      <c r="F47" s="35">
        <v>39692</v>
      </c>
      <c r="G47" s="35">
        <v>40451</v>
      </c>
      <c r="H47" s="43">
        <v>18519</v>
      </c>
      <c r="I47" s="43">
        <v>1481</v>
      </c>
      <c r="J47" s="43">
        <v>20000</v>
      </c>
      <c r="K47" s="4"/>
    </row>
    <row r="48" spans="1:11" s="9" customFormat="1" ht="51.95" customHeight="1">
      <c r="A48" s="8" t="s">
        <v>698</v>
      </c>
      <c r="B48" s="8" t="s">
        <v>10</v>
      </c>
      <c r="C48" s="8" t="s">
        <v>345</v>
      </c>
      <c r="D48" s="8" t="s">
        <v>298</v>
      </c>
      <c r="E48" s="8" t="s">
        <v>346</v>
      </c>
      <c r="F48" s="35">
        <v>40634</v>
      </c>
      <c r="G48" s="35">
        <v>40999</v>
      </c>
      <c r="H48" s="43">
        <v>53156</v>
      </c>
      <c r="I48" s="43">
        <v>26844</v>
      </c>
      <c r="J48" s="43">
        <v>80000</v>
      </c>
      <c r="K48" s="4"/>
    </row>
    <row r="49" spans="1:11" s="9" customFormat="1" ht="51.95" customHeight="1" thickBot="1">
      <c r="A49" s="8" t="s">
        <v>698</v>
      </c>
      <c r="B49" s="8" t="s">
        <v>10</v>
      </c>
      <c r="C49" s="8" t="s">
        <v>995</v>
      </c>
      <c r="D49" s="8" t="s">
        <v>404</v>
      </c>
      <c r="E49" s="8" t="s">
        <v>996</v>
      </c>
      <c r="F49" s="35">
        <v>40268</v>
      </c>
      <c r="G49" s="35">
        <v>40632</v>
      </c>
      <c r="H49" s="43">
        <v>29901</v>
      </c>
      <c r="I49" s="43">
        <v>15099</v>
      </c>
      <c r="J49" s="43">
        <v>45000</v>
      </c>
      <c r="K49" s="4"/>
    </row>
    <row r="50" spans="1:11" ht="15.95" customHeight="1" thickBot="1">
      <c r="A50" s="1" t="s">
        <v>300</v>
      </c>
      <c r="B50" s="3">
        <v>42</v>
      </c>
      <c r="C50" s="2"/>
      <c r="D50" s="2"/>
      <c r="E50" s="2"/>
      <c r="F50" s="3"/>
      <c r="G50" s="36"/>
      <c r="H50" s="44">
        <f>SUM(H8:H49)</f>
        <v>3117348</v>
      </c>
      <c r="I50" s="44">
        <f>SUM(I8:I49)</f>
        <v>905531</v>
      </c>
      <c r="J50" s="45">
        <f>SUM(J8:J49)</f>
        <v>4022879</v>
      </c>
      <c r="K50" s="33"/>
    </row>
    <row r="51" spans="1:11">
      <c r="K51" s="33"/>
    </row>
    <row r="52" spans="1:11">
      <c r="J52" s="46"/>
      <c r="K52" s="33"/>
    </row>
  </sheetData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3"/>
  <sheetViews>
    <sheetView showGridLines="0" zoomScale="90" zoomScaleNormal="90" workbookViewId="0">
      <pane ySplit="5580" topLeftCell="A308" activePane="bottomLeft"/>
      <selection activeCell="B8" sqref="B8:B311"/>
      <selection pane="bottomLeft" activeCell="J313" sqref="J313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1371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29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1388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491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29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693</v>
      </c>
      <c r="B7" s="32" t="s">
        <v>175</v>
      </c>
      <c r="C7" s="32" t="s">
        <v>293</v>
      </c>
      <c r="D7" s="32" t="s">
        <v>294</v>
      </c>
      <c r="E7" s="32" t="s">
        <v>295</v>
      </c>
      <c r="F7" s="25" t="s">
        <v>296</v>
      </c>
      <c r="G7" s="25" t="s">
        <v>192</v>
      </c>
      <c r="H7" s="42" t="s">
        <v>193</v>
      </c>
      <c r="I7" s="42" t="s">
        <v>194</v>
      </c>
      <c r="J7" s="42" t="s">
        <v>195</v>
      </c>
      <c r="K7" s="33"/>
    </row>
    <row r="8" spans="1:11" s="9" customFormat="1" ht="51.95" customHeight="1">
      <c r="A8" s="8" t="s">
        <v>699</v>
      </c>
      <c r="B8" s="8" t="s">
        <v>181</v>
      </c>
      <c r="C8" s="8" t="s">
        <v>185</v>
      </c>
      <c r="D8" s="8" t="s">
        <v>247</v>
      </c>
      <c r="E8" s="8" t="s">
        <v>552</v>
      </c>
      <c r="F8" s="35">
        <v>40422</v>
      </c>
      <c r="G8" s="35">
        <v>41152</v>
      </c>
      <c r="H8" s="43">
        <v>331100</v>
      </c>
      <c r="I8" s="43">
        <v>167206</v>
      </c>
      <c r="J8" s="43">
        <v>498306</v>
      </c>
      <c r="K8" s="4"/>
    </row>
    <row r="9" spans="1:11" s="9" customFormat="1" ht="51.95" customHeight="1">
      <c r="A9" s="8" t="s">
        <v>699</v>
      </c>
      <c r="B9" s="8" t="s">
        <v>181</v>
      </c>
      <c r="C9" s="8" t="s">
        <v>348</v>
      </c>
      <c r="D9" s="8" t="s">
        <v>191</v>
      </c>
      <c r="E9" s="8" t="s">
        <v>184</v>
      </c>
      <c r="F9" s="35">
        <v>40360</v>
      </c>
      <c r="G9" s="35">
        <v>40724</v>
      </c>
      <c r="H9" s="43">
        <v>1392308</v>
      </c>
      <c r="I9" s="43">
        <v>724000</v>
      </c>
      <c r="J9" s="43">
        <v>2116308</v>
      </c>
      <c r="K9" s="4"/>
    </row>
    <row r="10" spans="1:11" s="9" customFormat="1" ht="51.95" customHeight="1">
      <c r="A10" s="8" t="s">
        <v>699</v>
      </c>
      <c r="B10" s="8" t="s">
        <v>181</v>
      </c>
      <c r="C10" s="8" t="s">
        <v>553</v>
      </c>
      <c r="D10" s="8" t="s">
        <v>186</v>
      </c>
      <c r="E10" s="8" t="s">
        <v>355</v>
      </c>
      <c r="F10" s="35">
        <v>40575</v>
      </c>
      <c r="G10" s="35">
        <v>41305</v>
      </c>
      <c r="H10" s="43">
        <v>183695</v>
      </c>
      <c r="I10" s="43">
        <v>95521</v>
      </c>
      <c r="J10" s="43">
        <v>279216</v>
      </c>
      <c r="K10" s="4"/>
    </row>
    <row r="11" spans="1:11" s="9" customFormat="1" ht="51.95" customHeight="1">
      <c r="A11" s="8" t="s">
        <v>699</v>
      </c>
      <c r="B11" s="8" t="s">
        <v>181</v>
      </c>
      <c r="C11" s="8" t="s">
        <v>997</v>
      </c>
      <c r="D11" s="8" t="s">
        <v>183</v>
      </c>
      <c r="E11" s="8" t="s">
        <v>554</v>
      </c>
      <c r="F11" s="35">
        <v>40360</v>
      </c>
      <c r="G11" s="35">
        <v>40724</v>
      </c>
      <c r="H11" s="43">
        <v>106107</v>
      </c>
      <c r="I11" s="43">
        <v>8489</v>
      </c>
      <c r="J11" s="43">
        <v>114596</v>
      </c>
      <c r="K11" s="4"/>
    </row>
    <row r="12" spans="1:11" s="9" customFormat="1" ht="51.95" customHeight="1">
      <c r="A12" s="8" t="s">
        <v>699</v>
      </c>
      <c r="B12" s="8" t="s">
        <v>181</v>
      </c>
      <c r="C12" s="8" t="s">
        <v>997</v>
      </c>
      <c r="D12" s="8" t="s">
        <v>183</v>
      </c>
      <c r="E12" s="8" t="s">
        <v>554</v>
      </c>
      <c r="F12" s="35">
        <v>40725</v>
      </c>
      <c r="G12" s="35">
        <v>41090</v>
      </c>
      <c r="H12" s="43">
        <v>108539</v>
      </c>
      <c r="I12" s="43">
        <v>8683</v>
      </c>
      <c r="J12" s="43">
        <v>117222</v>
      </c>
      <c r="K12" s="4"/>
    </row>
    <row r="13" spans="1:11" s="9" customFormat="1" ht="51.95" customHeight="1">
      <c r="A13" s="8" t="s">
        <v>699</v>
      </c>
      <c r="B13" s="8" t="s">
        <v>187</v>
      </c>
      <c r="C13" s="8" t="s">
        <v>405</v>
      </c>
      <c r="D13" s="8" t="s">
        <v>276</v>
      </c>
      <c r="E13" s="8" t="s">
        <v>406</v>
      </c>
      <c r="F13" s="35">
        <v>40695</v>
      </c>
      <c r="G13" s="35">
        <v>41060</v>
      </c>
      <c r="H13" s="43">
        <v>75523</v>
      </c>
      <c r="I13" s="43">
        <v>6042</v>
      </c>
      <c r="J13" s="43">
        <v>81565</v>
      </c>
      <c r="K13" s="4"/>
    </row>
    <row r="14" spans="1:11" s="9" customFormat="1" ht="51.95" customHeight="1">
      <c r="A14" s="8" t="s">
        <v>699</v>
      </c>
      <c r="B14" s="8" t="s">
        <v>187</v>
      </c>
      <c r="C14" s="8" t="s">
        <v>998</v>
      </c>
      <c r="D14" s="8" t="s">
        <v>999</v>
      </c>
      <c r="E14" s="8" t="s">
        <v>1000</v>
      </c>
      <c r="F14" s="35">
        <v>40360</v>
      </c>
      <c r="G14" s="35">
        <v>40724</v>
      </c>
      <c r="H14" s="43">
        <v>13201</v>
      </c>
      <c r="I14" s="43">
        <v>6799</v>
      </c>
      <c r="J14" s="43">
        <v>20000</v>
      </c>
      <c r="K14" s="4"/>
    </row>
    <row r="15" spans="1:11" s="9" customFormat="1" ht="51.95" customHeight="1">
      <c r="A15" s="8" t="s">
        <v>699</v>
      </c>
      <c r="B15" s="8" t="s">
        <v>187</v>
      </c>
      <c r="C15" s="8" t="s">
        <v>555</v>
      </c>
      <c r="D15" s="8" t="s">
        <v>1001</v>
      </c>
      <c r="E15" s="8" t="s">
        <v>1002</v>
      </c>
      <c r="F15" s="35">
        <v>40634</v>
      </c>
      <c r="G15" s="35">
        <v>40816</v>
      </c>
      <c r="H15" s="43">
        <v>24120</v>
      </c>
      <c r="I15" s="43">
        <v>12663</v>
      </c>
      <c r="J15" s="43">
        <v>36783</v>
      </c>
      <c r="K15" s="4"/>
    </row>
    <row r="16" spans="1:11" s="9" customFormat="1" ht="51.95" customHeight="1">
      <c r="A16" s="8" t="s">
        <v>699</v>
      </c>
      <c r="B16" s="8" t="s">
        <v>187</v>
      </c>
      <c r="C16" s="8" t="s">
        <v>1395</v>
      </c>
      <c r="D16" s="8" t="s">
        <v>179</v>
      </c>
      <c r="E16" s="8" t="s">
        <v>1003</v>
      </c>
      <c r="F16" s="35">
        <v>40370</v>
      </c>
      <c r="G16" s="35">
        <v>40734</v>
      </c>
      <c r="H16" s="43">
        <v>29168</v>
      </c>
      <c r="I16" s="43">
        <v>0</v>
      </c>
      <c r="J16" s="43">
        <v>29168</v>
      </c>
      <c r="K16" s="4"/>
    </row>
    <row r="17" spans="1:11" s="9" customFormat="1" ht="51.95" customHeight="1">
      <c r="A17" s="8" t="s">
        <v>699</v>
      </c>
      <c r="B17" s="8" t="s">
        <v>187</v>
      </c>
      <c r="C17" s="8" t="s">
        <v>11</v>
      </c>
      <c r="D17" s="8" t="s">
        <v>179</v>
      </c>
      <c r="E17" s="8" t="s">
        <v>556</v>
      </c>
      <c r="F17" s="35">
        <v>40664</v>
      </c>
      <c r="G17" s="35">
        <v>41029</v>
      </c>
      <c r="H17" s="43">
        <v>222750</v>
      </c>
      <c r="I17" s="43">
        <v>116573</v>
      </c>
      <c r="J17" s="43">
        <v>339323</v>
      </c>
      <c r="K17" s="4"/>
    </row>
    <row r="18" spans="1:11" s="9" customFormat="1" ht="51.95" customHeight="1">
      <c r="A18" s="8" t="s">
        <v>699</v>
      </c>
      <c r="B18" s="8" t="s">
        <v>187</v>
      </c>
      <c r="C18" s="8" t="s">
        <v>557</v>
      </c>
      <c r="D18" s="8" t="s">
        <v>179</v>
      </c>
      <c r="E18" s="8" t="s">
        <v>1004</v>
      </c>
      <c r="F18" s="35">
        <v>40422</v>
      </c>
      <c r="G18" s="35">
        <v>40786</v>
      </c>
      <c r="H18" s="43">
        <v>210000</v>
      </c>
      <c r="I18" s="43">
        <v>108500</v>
      </c>
      <c r="J18" s="43">
        <v>318500</v>
      </c>
      <c r="K18" s="4"/>
    </row>
    <row r="19" spans="1:11" s="9" customFormat="1" ht="51.95" customHeight="1">
      <c r="A19" s="8" t="s">
        <v>699</v>
      </c>
      <c r="B19" s="8" t="s">
        <v>187</v>
      </c>
      <c r="C19" s="8" t="s">
        <v>275</v>
      </c>
      <c r="D19" s="8" t="s">
        <v>343</v>
      </c>
      <c r="E19" s="8" t="s">
        <v>1005</v>
      </c>
      <c r="F19" s="35">
        <v>40452</v>
      </c>
      <c r="G19" s="35">
        <v>40816</v>
      </c>
      <c r="H19" s="43">
        <v>476185</v>
      </c>
      <c r="I19" s="43">
        <v>196650</v>
      </c>
      <c r="J19" s="43">
        <v>672835</v>
      </c>
      <c r="K19" s="4"/>
    </row>
    <row r="20" spans="1:11" s="9" customFormat="1" ht="51.95" customHeight="1">
      <c r="A20" s="8" t="s">
        <v>699</v>
      </c>
      <c r="B20" s="8" t="s">
        <v>187</v>
      </c>
      <c r="C20" s="8" t="s">
        <v>275</v>
      </c>
      <c r="D20" s="8" t="s">
        <v>276</v>
      </c>
      <c r="E20" s="8" t="s">
        <v>349</v>
      </c>
      <c r="F20" s="35">
        <v>40391</v>
      </c>
      <c r="G20" s="35">
        <v>40755</v>
      </c>
      <c r="H20" s="43">
        <v>1303603</v>
      </c>
      <c r="I20" s="43">
        <v>569587</v>
      </c>
      <c r="J20" s="43">
        <v>1873190</v>
      </c>
      <c r="K20" s="4"/>
    </row>
    <row r="21" spans="1:11" s="9" customFormat="1" ht="51.95" customHeight="1">
      <c r="A21" s="8" t="s">
        <v>699</v>
      </c>
      <c r="B21" s="8" t="s">
        <v>187</v>
      </c>
      <c r="C21" s="8" t="s">
        <v>275</v>
      </c>
      <c r="D21" s="8" t="s">
        <v>276</v>
      </c>
      <c r="E21" s="8" t="s">
        <v>558</v>
      </c>
      <c r="F21" s="35">
        <v>40725</v>
      </c>
      <c r="G21" s="35">
        <v>41090</v>
      </c>
      <c r="H21" s="43">
        <v>387436</v>
      </c>
      <c r="I21" s="43">
        <v>25515</v>
      </c>
      <c r="J21" s="43">
        <v>412951</v>
      </c>
      <c r="K21" s="4"/>
    </row>
    <row r="22" spans="1:11" s="9" customFormat="1" ht="51.95" customHeight="1">
      <c r="A22" s="8" t="s">
        <v>699</v>
      </c>
      <c r="B22" s="8" t="s">
        <v>187</v>
      </c>
      <c r="C22" s="8" t="s">
        <v>275</v>
      </c>
      <c r="D22" s="8" t="s">
        <v>559</v>
      </c>
      <c r="E22" s="8" t="s">
        <v>560</v>
      </c>
      <c r="F22" s="35">
        <v>40451</v>
      </c>
      <c r="G22" s="35">
        <v>40786</v>
      </c>
      <c r="H22" s="43">
        <v>198680</v>
      </c>
      <c r="I22" s="43">
        <v>102320</v>
      </c>
      <c r="J22" s="43">
        <v>301000</v>
      </c>
      <c r="K22" s="4"/>
    </row>
    <row r="23" spans="1:11" s="9" customFormat="1" ht="51.95" customHeight="1">
      <c r="A23" s="8" t="s">
        <v>699</v>
      </c>
      <c r="B23" s="8" t="s">
        <v>187</v>
      </c>
      <c r="C23" s="8" t="s">
        <v>232</v>
      </c>
      <c r="D23" s="8" t="s">
        <v>183</v>
      </c>
      <c r="E23" s="8" t="s">
        <v>1006</v>
      </c>
      <c r="F23" s="35">
        <v>40725</v>
      </c>
      <c r="G23" s="35">
        <v>41455</v>
      </c>
      <c r="H23" s="43">
        <v>186347</v>
      </c>
      <c r="I23" s="43">
        <v>96900</v>
      </c>
      <c r="J23" s="43">
        <v>283247</v>
      </c>
      <c r="K23" s="4"/>
    </row>
    <row r="24" spans="1:11" s="9" customFormat="1" ht="51.95" customHeight="1">
      <c r="A24" s="8" t="s">
        <v>699</v>
      </c>
      <c r="B24" s="8" t="s">
        <v>187</v>
      </c>
      <c r="C24" s="8" t="s">
        <v>350</v>
      </c>
      <c r="D24" s="8" t="s">
        <v>179</v>
      </c>
      <c r="E24" s="8" t="s">
        <v>351</v>
      </c>
      <c r="F24" s="35">
        <v>40575</v>
      </c>
      <c r="G24" s="35">
        <v>40939</v>
      </c>
      <c r="H24" s="43">
        <v>213716</v>
      </c>
      <c r="I24" s="43">
        <v>102371</v>
      </c>
      <c r="J24" s="43">
        <v>316087</v>
      </c>
      <c r="K24" s="4"/>
    </row>
    <row r="25" spans="1:11" s="9" customFormat="1" ht="51.95" customHeight="1">
      <c r="A25" s="8" t="s">
        <v>699</v>
      </c>
      <c r="B25" s="8" t="s">
        <v>233</v>
      </c>
      <c r="C25" s="8" t="s">
        <v>561</v>
      </c>
      <c r="D25" s="8" t="s">
        <v>223</v>
      </c>
      <c r="E25" s="8" t="s">
        <v>562</v>
      </c>
      <c r="F25" s="35">
        <v>40450</v>
      </c>
      <c r="G25" s="35">
        <v>41180</v>
      </c>
      <c r="H25" s="43">
        <v>987241</v>
      </c>
      <c r="I25" s="43">
        <v>179159</v>
      </c>
      <c r="J25" s="43">
        <v>1166400</v>
      </c>
      <c r="K25" s="4"/>
    </row>
    <row r="26" spans="1:11" s="9" customFormat="1" ht="51.95" customHeight="1">
      <c r="A26" s="8" t="s">
        <v>699</v>
      </c>
      <c r="B26" s="8" t="s">
        <v>233</v>
      </c>
      <c r="C26" s="8" t="s">
        <v>561</v>
      </c>
      <c r="D26" s="8" t="s">
        <v>1007</v>
      </c>
      <c r="E26" s="8" t="s">
        <v>1008</v>
      </c>
      <c r="F26" s="35">
        <v>40449</v>
      </c>
      <c r="G26" s="35">
        <v>43005</v>
      </c>
      <c r="H26" s="43">
        <v>0</v>
      </c>
      <c r="I26" s="43">
        <v>0</v>
      </c>
      <c r="J26" s="43">
        <v>0</v>
      </c>
      <c r="K26" s="4"/>
    </row>
    <row r="27" spans="1:11" s="9" customFormat="1" ht="51.95" customHeight="1">
      <c r="A27" s="8" t="s">
        <v>699</v>
      </c>
      <c r="B27" s="8" t="s">
        <v>233</v>
      </c>
      <c r="C27" s="8" t="s">
        <v>561</v>
      </c>
      <c r="D27" s="8" t="s">
        <v>1009</v>
      </c>
      <c r="E27" s="8" t="s">
        <v>1010</v>
      </c>
      <c r="F27" s="35">
        <v>39976</v>
      </c>
      <c r="G27" s="35">
        <v>40706</v>
      </c>
      <c r="H27" s="43">
        <v>0</v>
      </c>
      <c r="I27" s="43">
        <v>0</v>
      </c>
      <c r="J27" s="43">
        <v>0</v>
      </c>
      <c r="K27" s="4"/>
    </row>
    <row r="28" spans="1:11" s="9" customFormat="1" ht="51.95" customHeight="1">
      <c r="A28" s="8" t="s">
        <v>699</v>
      </c>
      <c r="B28" s="8" t="s">
        <v>238</v>
      </c>
      <c r="C28" s="8" t="s">
        <v>277</v>
      </c>
      <c r="D28" s="8" t="s">
        <v>264</v>
      </c>
      <c r="E28" s="8" t="s">
        <v>1012</v>
      </c>
      <c r="F28" s="35">
        <v>40544</v>
      </c>
      <c r="G28" s="35">
        <v>40724</v>
      </c>
      <c r="H28" s="43">
        <v>15613</v>
      </c>
      <c r="I28" s="43">
        <v>5387</v>
      </c>
      <c r="J28" s="43">
        <v>21000</v>
      </c>
      <c r="K28" s="4"/>
    </row>
    <row r="29" spans="1:11" s="9" customFormat="1" ht="51.95" customHeight="1">
      <c r="A29" s="8" t="s">
        <v>699</v>
      </c>
      <c r="B29" s="8" t="s">
        <v>238</v>
      </c>
      <c r="C29" s="8" t="s">
        <v>277</v>
      </c>
      <c r="D29" s="8" t="s">
        <v>264</v>
      </c>
      <c r="E29" s="8" t="s">
        <v>1011</v>
      </c>
      <c r="F29" s="35">
        <v>40360</v>
      </c>
      <c r="G29" s="35">
        <v>40908</v>
      </c>
      <c r="H29" s="43">
        <v>870000</v>
      </c>
      <c r="I29" s="43">
        <v>0</v>
      </c>
      <c r="J29" s="43">
        <v>870000</v>
      </c>
      <c r="K29" s="4"/>
    </row>
    <row r="30" spans="1:11" s="9" customFormat="1" ht="51.95" customHeight="1">
      <c r="A30" s="8" t="s">
        <v>699</v>
      </c>
      <c r="B30" s="8" t="s">
        <v>238</v>
      </c>
      <c r="C30" s="8" t="s">
        <v>277</v>
      </c>
      <c r="D30" s="8" t="s">
        <v>264</v>
      </c>
      <c r="E30" s="8" t="s">
        <v>1013</v>
      </c>
      <c r="F30" s="35">
        <v>40360</v>
      </c>
      <c r="G30" s="35">
        <v>40724</v>
      </c>
      <c r="H30" s="43">
        <v>500000</v>
      </c>
      <c r="I30" s="43">
        <v>0</v>
      </c>
      <c r="J30" s="43">
        <v>500000</v>
      </c>
      <c r="K30" s="4"/>
    </row>
    <row r="31" spans="1:11" s="9" customFormat="1" ht="51.95" customHeight="1">
      <c r="A31" s="8" t="s">
        <v>699</v>
      </c>
      <c r="B31" s="8" t="s">
        <v>238</v>
      </c>
      <c r="C31" s="8" t="s">
        <v>563</v>
      </c>
      <c r="D31" s="8" t="s">
        <v>264</v>
      </c>
      <c r="E31" s="8" t="s">
        <v>564</v>
      </c>
      <c r="F31" s="35">
        <v>40360</v>
      </c>
      <c r="G31" s="35">
        <v>40724</v>
      </c>
      <c r="H31" s="43">
        <v>148699</v>
      </c>
      <c r="I31" s="43">
        <v>51301</v>
      </c>
      <c r="J31" s="43">
        <v>200000</v>
      </c>
      <c r="K31" s="4"/>
    </row>
    <row r="32" spans="1:11" s="9" customFormat="1" ht="51.95" customHeight="1">
      <c r="A32" s="8" t="s">
        <v>699</v>
      </c>
      <c r="B32" s="8" t="s">
        <v>238</v>
      </c>
      <c r="C32" s="8" t="s">
        <v>352</v>
      </c>
      <c r="D32" s="8" t="s">
        <v>188</v>
      </c>
      <c r="E32" s="8" t="s">
        <v>1015</v>
      </c>
      <c r="F32" s="35">
        <v>40422</v>
      </c>
      <c r="G32" s="35">
        <v>40786</v>
      </c>
      <c r="H32" s="43">
        <v>291544</v>
      </c>
      <c r="I32" s="43">
        <v>5501</v>
      </c>
      <c r="J32" s="43">
        <v>297045</v>
      </c>
      <c r="K32" s="4"/>
    </row>
    <row r="33" spans="1:11" s="9" customFormat="1" ht="51.95" customHeight="1">
      <c r="A33" s="8" t="s">
        <v>699</v>
      </c>
      <c r="B33" s="8" t="s">
        <v>238</v>
      </c>
      <c r="C33" s="8" t="s">
        <v>352</v>
      </c>
      <c r="D33" s="8" t="s">
        <v>188</v>
      </c>
      <c r="E33" s="8" t="s">
        <v>565</v>
      </c>
      <c r="F33" s="35">
        <v>40451</v>
      </c>
      <c r="G33" s="35">
        <v>40815</v>
      </c>
      <c r="H33" s="43">
        <v>343395</v>
      </c>
      <c r="I33" s="43">
        <v>34974</v>
      </c>
      <c r="J33" s="43">
        <v>378369</v>
      </c>
      <c r="K33" s="4"/>
    </row>
    <row r="34" spans="1:11" s="9" customFormat="1" ht="51.95" customHeight="1">
      <c r="A34" s="8" t="s">
        <v>699</v>
      </c>
      <c r="B34" s="8" t="s">
        <v>238</v>
      </c>
      <c r="C34" s="8" t="s">
        <v>352</v>
      </c>
      <c r="D34" s="8" t="s">
        <v>188</v>
      </c>
      <c r="E34" s="8" t="s">
        <v>1014</v>
      </c>
      <c r="F34" s="35">
        <v>40451</v>
      </c>
      <c r="G34" s="35">
        <v>40999</v>
      </c>
      <c r="H34" s="43">
        <v>97982</v>
      </c>
      <c r="I34" s="43">
        <v>33804</v>
      </c>
      <c r="J34" s="43">
        <v>131786</v>
      </c>
      <c r="K34" s="4"/>
    </row>
    <row r="35" spans="1:11" s="9" customFormat="1" ht="51.95" customHeight="1">
      <c r="A35" s="8" t="s">
        <v>699</v>
      </c>
      <c r="B35" s="8" t="s">
        <v>282</v>
      </c>
      <c r="C35" s="8" t="s">
        <v>86</v>
      </c>
      <c r="D35" s="8" t="s">
        <v>264</v>
      </c>
      <c r="E35" s="8" t="s">
        <v>1016</v>
      </c>
      <c r="F35" s="35">
        <v>40483</v>
      </c>
      <c r="G35" s="35">
        <v>40785</v>
      </c>
      <c r="H35" s="43">
        <v>12500</v>
      </c>
      <c r="I35" s="43">
        <v>1000</v>
      </c>
      <c r="J35" s="43">
        <v>13500</v>
      </c>
      <c r="K35" s="4"/>
    </row>
    <row r="36" spans="1:11" s="9" customFormat="1" ht="51.95" customHeight="1">
      <c r="A36" s="8" t="s">
        <v>699</v>
      </c>
      <c r="B36" s="8" t="s">
        <v>189</v>
      </c>
      <c r="C36" s="8" t="s">
        <v>566</v>
      </c>
      <c r="D36" s="8" t="s">
        <v>567</v>
      </c>
      <c r="E36" s="8" t="s">
        <v>568</v>
      </c>
      <c r="F36" s="35">
        <v>40360</v>
      </c>
      <c r="G36" s="35">
        <v>40724</v>
      </c>
      <c r="H36" s="43">
        <v>5000</v>
      </c>
      <c r="I36" s="43">
        <v>0</v>
      </c>
      <c r="J36" s="43">
        <v>5000</v>
      </c>
      <c r="K36" s="4"/>
    </row>
    <row r="37" spans="1:11" s="9" customFormat="1" ht="51.95" customHeight="1">
      <c r="A37" s="8" t="s">
        <v>699</v>
      </c>
      <c r="B37" s="8" t="s">
        <v>189</v>
      </c>
      <c r="C37" s="8" t="s">
        <v>1017</v>
      </c>
      <c r="D37" s="8" t="s">
        <v>1396</v>
      </c>
      <c r="E37" s="8" t="s">
        <v>1020</v>
      </c>
      <c r="F37" s="35">
        <v>40703</v>
      </c>
      <c r="G37" s="35">
        <v>40785</v>
      </c>
      <c r="H37" s="43">
        <v>9834</v>
      </c>
      <c r="I37" s="43">
        <v>5163</v>
      </c>
      <c r="J37" s="43">
        <v>14997</v>
      </c>
      <c r="K37" s="4"/>
    </row>
    <row r="38" spans="1:11" s="9" customFormat="1" ht="51.95" customHeight="1">
      <c r="A38" s="8" t="s">
        <v>699</v>
      </c>
      <c r="B38" s="8" t="s">
        <v>189</v>
      </c>
      <c r="C38" s="8" t="s">
        <v>1017</v>
      </c>
      <c r="D38" s="8" t="s">
        <v>1018</v>
      </c>
      <c r="E38" s="8" t="s">
        <v>1019</v>
      </c>
      <c r="F38" s="35">
        <v>40344</v>
      </c>
      <c r="G38" s="35">
        <v>40465</v>
      </c>
      <c r="H38" s="43">
        <v>5070</v>
      </c>
      <c r="I38" s="43">
        <v>0</v>
      </c>
      <c r="J38" s="43">
        <v>5070</v>
      </c>
      <c r="K38" s="4"/>
    </row>
    <row r="39" spans="1:11" s="9" customFormat="1" ht="51.95" customHeight="1">
      <c r="A39" s="8" t="s">
        <v>699</v>
      </c>
      <c r="B39" s="8" t="s">
        <v>189</v>
      </c>
      <c r="C39" s="8" t="s">
        <v>1017</v>
      </c>
      <c r="D39" s="8" t="s">
        <v>1021</v>
      </c>
      <c r="E39" s="8" t="s">
        <v>1022</v>
      </c>
      <c r="F39" s="35">
        <v>40391</v>
      </c>
      <c r="G39" s="35">
        <v>41121</v>
      </c>
      <c r="H39" s="43">
        <v>150989</v>
      </c>
      <c r="I39" s="43">
        <v>78532</v>
      </c>
      <c r="J39" s="43">
        <v>229521</v>
      </c>
      <c r="K39" s="4"/>
    </row>
    <row r="40" spans="1:11" s="9" customFormat="1" ht="51.95" customHeight="1">
      <c r="A40" s="8" t="s">
        <v>699</v>
      </c>
      <c r="B40" s="8" t="s">
        <v>87</v>
      </c>
      <c r="C40" s="8" t="s">
        <v>356</v>
      </c>
      <c r="D40" s="8" t="s">
        <v>38</v>
      </c>
      <c r="E40" s="8" t="s">
        <v>39</v>
      </c>
      <c r="F40" s="35">
        <v>38504</v>
      </c>
      <c r="G40" s="35">
        <v>42035</v>
      </c>
      <c r="H40" s="43">
        <v>4941</v>
      </c>
      <c r="I40" s="43">
        <v>1394</v>
      </c>
      <c r="J40" s="43">
        <v>6335</v>
      </c>
      <c r="K40" s="4"/>
    </row>
    <row r="41" spans="1:11" s="9" customFormat="1" ht="51.95" customHeight="1">
      <c r="A41" s="8" t="s">
        <v>699</v>
      </c>
      <c r="B41" s="8" t="s">
        <v>87</v>
      </c>
      <c r="C41" s="8" t="s">
        <v>1023</v>
      </c>
      <c r="D41" s="8" t="s">
        <v>211</v>
      </c>
      <c r="E41" s="8" t="s">
        <v>1024</v>
      </c>
      <c r="F41" s="35">
        <v>39539</v>
      </c>
      <c r="G41" s="35">
        <v>40633</v>
      </c>
      <c r="H41" s="43">
        <v>3510</v>
      </c>
      <c r="I41" s="43">
        <v>990</v>
      </c>
      <c r="J41" s="43">
        <v>4500</v>
      </c>
      <c r="K41" s="4"/>
    </row>
    <row r="42" spans="1:11" s="9" customFormat="1" ht="51.95" customHeight="1">
      <c r="A42" s="8" t="s">
        <v>699</v>
      </c>
      <c r="B42" s="8" t="s">
        <v>87</v>
      </c>
      <c r="C42" s="8" t="s">
        <v>89</v>
      </c>
      <c r="D42" s="8" t="s">
        <v>276</v>
      </c>
      <c r="E42" s="8" t="s">
        <v>407</v>
      </c>
      <c r="F42" s="35">
        <v>40422</v>
      </c>
      <c r="G42" s="35">
        <v>40694</v>
      </c>
      <c r="H42" s="43">
        <v>517808</v>
      </c>
      <c r="I42" s="43">
        <v>135750</v>
      </c>
      <c r="J42" s="43">
        <v>653558</v>
      </c>
      <c r="K42" s="4"/>
    </row>
    <row r="43" spans="1:11" s="9" customFormat="1" ht="51.95" customHeight="1">
      <c r="A43" s="8" t="s">
        <v>699</v>
      </c>
      <c r="B43" s="8" t="s">
        <v>87</v>
      </c>
      <c r="C43" s="8" t="s">
        <v>89</v>
      </c>
      <c r="D43" s="8" t="s">
        <v>115</v>
      </c>
      <c r="E43" s="8" t="s">
        <v>1029</v>
      </c>
      <c r="F43" s="35">
        <v>40452</v>
      </c>
      <c r="G43" s="35">
        <v>401676</v>
      </c>
      <c r="H43" s="43">
        <v>65885</v>
      </c>
      <c r="I43" s="43">
        <v>18579</v>
      </c>
      <c r="J43" s="43">
        <v>84464</v>
      </c>
      <c r="K43" s="4"/>
    </row>
    <row r="44" spans="1:11" s="9" customFormat="1" ht="51.95" customHeight="1">
      <c r="A44" s="8" t="s">
        <v>699</v>
      </c>
      <c r="B44" s="8" t="s">
        <v>87</v>
      </c>
      <c r="C44" s="8" t="s">
        <v>89</v>
      </c>
      <c r="D44" s="8" t="s">
        <v>276</v>
      </c>
      <c r="E44" s="8" t="s">
        <v>1025</v>
      </c>
      <c r="F44" s="35">
        <v>40544</v>
      </c>
      <c r="G44" s="35">
        <v>41090</v>
      </c>
      <c r="H44" s="43">
        <v>240637</v>
      </c>
      <c r="I44" s="43">
        <v>67861</v>
      </c>
      <c r="J44" s="43">
        <v>308498</v>
      </c>
      <c r="K44" s="4"/>
    </row>
    <row r="45" spans="1:11" s="9" customFormat="1" ht="51.95" customHeight="1">
      <c r="A45" s="8" t="s">
        <v>699</v>
      </c>
      <c r="B45" s="8" t="s">
        <v>87</v>
      </c>
      <c r="C45" s="8" t="s">
        <v>89</v>
      </c>
      <c r="D45" s="8" t="s">
        <v>1027</v>
      </c>
      <c r="E45" s="8" t="s">
        <v>1028</v>
      </c>
      <c r="F45" s="35">
        <v>40391</v>
      </c>
      <c r="G45" s="35">
        <v>41121</v>
      </c>
      <c r="H45" s="43">
        <v>150807</v>
      </c>
      <c r="I45" s="43">
        <v>78434</v>
      </c>
      <c r="J45" s="43">
        <v>229241</v>
      </c>
      <c r="K45" s="4"/>
    </row>
    <row r="46" spans="1:11" s="9" customFormat="1" ht="51.95" customHeight="1">
      <c r="A46" s="8" t="s">
        <v>699</v>
      </c>
      <c r="B46" s="8" t="s">
        <v>87</v>
      </c>
      <c r="C46" s="8" t="s">
        <v>89</v>
      </c>
      <c r="D46" s="8" t="s">
        <v>276</v>
      </c>
      <c r="E46" s="8" t="s">
        <v>171</v>
      </c>
      <c r="F46" s="35">
        <v>40725</v>
      </c>
      <c r="G46" s="35">
        <v>41090</v>
      </c>
      <c r="H46" s="43">
        <v>270266</v>
      </c>
      <c r="I46" s="43">
        <v>21621</v>
      </c>
      <c r="J46" s="43">
        <v>291887</v>
      </c>
      <c r="K46" s="4"/>
    </row>
    <row r="47" spans="1:11" s="9" customFormat="1" ht="51.95" customHeight="1">
      <c r="A47" s="8" t="s">
        <v>699</v>
      </c>
      <c r="B47" s="8" t="s">
        <v>87</v>
      </c>
      <c r="C47" s="8" t="s">
        <v>89</v>
      </c>
      <c r="D47" s="8" t="s">
        <v>115</v>
      </c>
      <c r="E47" s="8" t="s">
        <v>1026</v>
      </c>
      <c r="F47" s="35">
        <v>39995</v>
      </c>
      <c r="G47" s="35">
        <v>40724</v>
      </c>
      <c r="H47" s="43">
        <v>68796</v>
      </c>
      <c r="I47" s="43">
        <v>19400</v>
      </c>
      <c r="J47" s="43">
        <v>88196</v>
      </c>
      <c r="K47" s="4"/>
    </row>
    <row r="48" spans="1:11" s="9" customFormat="1" ht="51.95" customHeight="1">
      <c r="A48" s="8" t="s">
        <v>699</v>
      </c>
      <c r="B48" s="8" t="s">
        <v>87</v>
      </c>
      <c r="C48" s="8" t="s">
        <v>88</v>
      </c>
      <c r="D48" s="8" t="s">
        <v>283</v>
      </c>
      <c r="E48" s="8" t="s">
        <v>569</v>
      </c>
      <c r="F48" s="35">
        <v>40087</v>
      </c>
      <c r="G48" s="35">
        <v>41243</v>
      </c>
      <c r="H48" s="43">
        <v>13023</v>
      </c>
      <c r="I48" s="43">
        <v>3672</v>
      </c>
      <c r="J48" s="43">
        <v>16695</v>
      </c>
      <c r="K48" s="4"/>
    </row>
    <row r="49" spans="1:11" s="9" customFormat="1" ht="51.95" customHeight="1">
      <c r="A49" s="8" t="s">
        <v>699</v>
      </c>
      <c r="B49" s="8" t="s">
        <v>87</v>
      </c>
      <c r="C49" s="8" t="s">
        <v>570</v>
      </c>
      <c r="D49" s="8" t="s">
        <v>276</v>
      </c>
      <c r="E49" s="8" t="s">
        <v>571</v>
      </c>
      <c r="F49" s="35">
        <v>40513</v>
      </c>
      <c r="G49" s="35">
        <v>41243</v>
      </c>
      <c r="H49" s="43">
        <v>150000</v>
      </c>
      <c r="I49" s="43">
        <v>75750</v>
      </c>
      <c r="J49" s="43">
        <v>225750</v>
      </c>
      <c r="K49" s="4"/>
    </row>
    <row r="50" spans="1:11" s="9" customFormat="1" ht="51.95" customHeight="1">
      <c r="A50" s="8" t="s">
        <v>699</v>
      </c>
      <c r="B50" s="8" t="s">
        <v>87</v>
      </c>
      <c r="C50" s="8" t="s">
        <v>40</v>
      </c>
      <c r="D50" s="8" t="s">
        <v>572</v>
      </c>
      <c r="E50" s="8" t="s">
        <v>573</v>
      </c>
      <c r="F50" s="35">
        <v>40544</v>
      </c>
      <c r="G50" s="35">
        <v>41090</v>
      </c>
      <c r="H50" s="43">
        <v>134287</v>
      </c>
      <c r="I50" s="43">
        <v>26857</v>
      </c>
      <c r="J50" s="43">
        <v>161144</v>
      </c>
      <c r="K50" s="4"/>
    </row>
    <row r="51" spans="1:11" s="9" customFormat="1" ht="51.95" customHeight="1">
      <c r="A51" s="8" t="s">
        <v>699</v>
      </c>
      <c r="B51" s="8" t="s">
        <v>87</v>
      </c>
      <c r="C51" s="8" t="s">
        <v>1030</v>
      </c>
      <c r="D51" s="8" t="s">
        <v>416</v>
      </c>
      <c r="E51" s="8" t="s">
        <v>1031</v>
      </c>
      <c r="F51" s="35">
        <v>40360</v>
      </c>
      <c r="G51" s="35">
        <v>40724</v>
      </c>
      <c r="H51" s="43">
        <v>78000</v>
      </c>
      <c r="I51" s="43">
        <v>0</v>
      </c>
      <c r="J51" s="43">
        <v>78000</v>
      </c>
      <c r="K51" s="4"/>
    </row>
    <row r="52" spans="1:11" s="9" customFormat="1" ht="51.95" customHeight="1">
      <c r="A52" s="8" t="s">
        <v>699</v>
      </c>
      <c r="B52" s="8" t="s">
        <v>87</v>
      </c>
      <c r="C52" s="8" t="s">
        <v>1032</v>
      </c>
      <c r="D52" s="8" t="s">
        <v>170</v>
      </c>
      <c r="E52" s="8" t="s">
        <v>1033</v>
      </c>
      <c r="F52" s="35">
        <v>40725</v>
      </c>
      <c r="G52" s="35">
        <v>41090</v>
      </c>
      <c r="H52" s="43">
        <v>248741</v>
      </c>
      <c r="I52" s="43">
        <v>130589</v>
      </c>
      <c r="J52" s="43">
        <v>379330</v>
      </c>
      <c r="K52" s="4"/>
    </row>
    <row r="53" spans="1:11" s="9" customFormat="1" ht="51.95" customHeight="1">
      <c r="A53" s="8" t="s">
        <v>699</v>
      </c>
      <c r="B53" s="8" t="s">
        <v>87</v>
      </c>
      <c r="C53" s="8" t="s">
        <v>1032</v>
      </c>
      <c r="D53" s="8" t="s">
        <v>170</v>
      </c>
      <c r="E53" s="8" t="s">
        <v>1033</v>
      </c>
      <c r="F53" s="35">
        <v>40436</v>
      </c>
      <c r="G53" s="35">
        <v>40724</v>
      </c>
      <c r="H53" s="43">
        <v>262464</v>
      </c>
      <c r="I53" s="43">
        <v>135169</v>
      </c>
      <c r="J53" s="43">
        <v>397633</v>
      </c>
      <c r="K53" s="4"/>
    </row>
    <row r="54" spans="1:11" s="9" customFormat="1" ht="51.95" customHeight="1">
      <c r="A54" s="8" t="s">
        <v>699</v>
      </c>
      <c r="B54" s="8" t="s">
        <v>87</v>
      </c>
      <c r="C54" s="8" t="s">
        <v>574</v>
      </c>
      <c r="D54" s="8" t="s">
        <v>37</v>
      </c>
      <c r="E54" s="8" t="s">
        <v>1034</v>
      </c>
      <c r="F54" s="35">
        <v>40575</v>
      </c>
      <c r="G54" s="35">
        <v>401434</v>
      </c>
      <c r="H54" s="43">
        <v>79782</v>
      </c>
      <c r="I54" s="43">
        <v>20743</v>
      </c>
      <c r="J54" s="43">
        <v>100525</v>
      </c>
      <c r="K54" s="4"/>
    </row>
    <row r="55" spans="1:11" s="9" customFormat="1" ht="51.95" customHeight="1">
      <c r="A55" s="8" t="s">
        <v>699</v>
      </c>
      <c r="B55" s="8" t="s">
        <v>90</v>
      </c>
      <c r="C55" s="8" t="s">
        <v>1397</v>
      </c>
      <c r="D55" s="8" t="s">
        <v>1041</v>
      </c>
      <c r="E55" s="8" t="s">
        <v>1042</v>
      </c>
      <c r="F55" s="35">
        <v>40485</v>
      </c>
      <c r="G55" s="35">
        <v>41060</v>
      </c>
      <c r="H55" s="43">
        <v>99292</v>
      </c>
      <c r="I55" s="43">
        <v>51135</v>
      </c>
      <c r="J55" s="43">
        <v>150427</v>
      </c>
      <c r="K55" s="4"/>
    </row>
    <row r="56" spans="1:11" s="9" customFormat="1" ht="51.95" customHeight="1">
      <c r="A56" s="8" t="s">
        <v>699</v>
      </c>
      <c r="B56" s="8" t="s">
        <v>90</v>
      </c>
      <c r="C56" s="8" t="s">
        <v>1035</v>
      </c>
      <c r="D56" s="8" t="s">
        <v>183</v>
      </c>
      <c r="E56" s="8" t="s">
        <v>575</v>
      </c>
      <c r="F56" s="35">
        <v>40634</v>
      </c>
      <c r="G56" s="35">
        <v>40999</v>
      </c>
      <c r="H56" s="43">
        <v>331104</v>
      </c>
      <c r="I56" s="43">
        <v>167207</v>
      </c>
      <c r="J56" s="43">
        <v>498311</v>
      </c>
      <c r="K56" s="4"/>
    </row>
    <row r="57" spans="1:11" s="9" customFormat="1" ht="51.95" customHeight="1">
      <c r="A57" s="8" t="s">
        <v>699</v>
      </c>
      <c r="B57" s="8" t="s">
        <v>90</v>
      </c>
      <c r="C57" s="8" t="s">
        <v>408</v>
      </c>
      <c r="D57" s="8" t="s">
        <v>163</v>
      </c>
      <c r="E57" s="8" t="s">
        <v>576</v>
      </c>
      <c r="F57" s="35">
        <v>40544</v>
      </c>
      <c r="G57" s="35">
        <v>40908</v>
      </c>
      <c r="H57" s="43">
        <v>95000</v>
      </c>
      <c r="I57" s="43">
        <v>14250</v>
      </c>
      <c r="J57" s="43">
        <v>109250</v>
      </c>
      <c r="K57" s="4"/>
    </row>
    <row r="58" spans="1:11" s="9" customFormat="1" ht="51.95" customHeight="1">
      <c r="A58" s="8" t="s">
        <v>699</v>
      </c>
      <c r="B58" s="8" t="s">
        <v>90</v>
      </c>
      <c r="C58" s="8" t="s">
        <v>408</v>
      </c>
      <c r="D58" s="8" t="s">
        <v>183</v>
      </c>
      <c r="E58" s="8" t="s">
        <v>1398</v>
      </c>
      <c r="F58" s="35">
        <v>40422</v>
      </c>
      <c r="G58" s="35">
        <v>40786</v>
      </c>
      <c r="H58" s="43">
        <v>250000</v>
      </c>
      <c r="I58" s="43">
        <v>126250</v>
      </c>
      <c r="J58" s="43">
        <v>376250</v>
      </c>
      <c r="K58" s="4"/>
    </row>
    <row r="59" spans="1:11" s="9" customFormat="1" ht="51.95" customHeight="1">
      <c r="A59" s="8" t="s">
        <v>699</v>
      </c>
      <c r="B59" s="8" t="s">
        <v>90</v>
      </c>
      <c r="C59" s="8" t="s">
        <v>408</v>
      </c>
      <c r="D59" s="8" t="s">
        <v>1036</v>
      </c>
      <c r="E59" s="8" t="s">
        <v>1037</v>
      </c>
      <c r="F59" s="35">
        <v>40415</v>
      </c>
      <c r="G59" s="35">
        <v>41330</v>
      </c>
      <c r="H59" s="43">
        <v>275344</v>
      </c>
      <c r="I59" s="43">
        <v>82603</v>
      </c>
      <c r="J59" s="43">
        <v>357947</v>
      </c>
      <c r="K59" s="4"/>
    </row>
    <row r="60" spans="1:11" s="9" customFormat="1" ht="51.95" customHeight="1">
      <c r="A60" s="8" t="s">
        <v>699</v>
      </c>
      <c r="B60" s="8" t="s">
        <v>90</v>
      </c>
      <c r="C60" s="8" t="s">
        <v>41</v>
      </c>
      <c r="D60" s="8" t="s">
        <v>409</v>
      </c>
      <c r="E60" s="8" t="s">
        <v>1040</v>
      </c>
      <c r="F60" s="35">
        <v>40544</v>
      </c>
      <c r="G60" s="35">
        <v>40939</v>
      </c>
      <c r="H60" s="43">
        <v>96430</v>
      </c>
      <c r="I60" s="43">
        <v>9643</v>
      </c>
      <c r="J60" s="43">
        <v>106073</v>
      </c>
      <c r="K60" s="4"/>
    </row>
    <row r="61" spans="1:11" s="9" customFormat="1" ht="51.95" customHeight="1">
      <c r="A61" s="8" t="s">
        <v>699</v>
      </c>
      <c r="B61" s="8" t="s">
        <v>90</v>
      </c>
      <c r="C61" s="8" t="s">
        <v>41</v>
      </c>
      <c r="D61" s="8" t="s">
        <v>1038</v>
      </c>
      <c r="E61" s="8" t="s">
        <v>1039</v>
      </c>
      <c r="F61" s="35">
        <v>40544</v>
      </c>
      <c r="G61" s="35">
        <v>40908</v>
      </c>
      <c r="H61" s="43">
        <v>9091</v>
      </c>
      <c r="I61" s="43">
        <v>909</v>
      </c>
      <c r="J61" s="43">
        <v>10000</v>
      </c>
      <c r="K61" s="4"/>
    </row>
    <row r="62" spans="1:11" s="9" customFormat="1" ht="51.95" customHeight="1">
      <c r="A62" s="8" t="s">
        <v>699</v>
      </c>
      <c r="B62" s="8" t="s">
        <v>90</v>
      </c>
      <c r="C62" s="8" t="s">
        <v>42</v>
      </c>
      <c r="D62" s="8" t="s">
        <v>577</v>
      </c>
      <c r="E62" s="8" t="s">
        <v>578</v>
      </c>
      <c r="F62" s="35">
        <v>40295</v>
      </c>
      <c r="G62" s="35">
        <v>40724</v>
      </c>
      <c r="H62" s="43">
        <v>1420</v>
      </c>
      <c r="I62" s="43">
        <v>400</v>
      </c>
      <c r="J62" s="43">
        <v>1820</v>
      </c>
      <c r="K62" s="4"/>
    </row>
    <row r="63" spans="1:11" s="9" customFormat="1" ht="51.95" customHeight="1">
      <c r="A63" s="8" t="s">
        <v>699</v>
      </c>
      <c r="B63" s="8" t="s">
        <v>90</v>
      </c>
      <c r="C63" s="8" t="s">
        <v>40</v>
      </c>
      <c r="D63" s="8" t="s">
        <v>579</v>
      </c>
      <c r="E63" s="8" t="s">
        <v>580</v>
      </c>
      <c r="F63" s="35">
        <v>40422</v>
      </c>
      <c r="G63" s="35">
        <v>40877</v>
      </c>
      <c r="H63" s="43">
        <v>291927</v>
      </c>
      <c r="I63" s="43">
        <v>147423</v>
      </c>
      <c r="J63" s="43">
        <v>439350</v>
      </c>
      <c r="K63" s="4"/>
    </row>
    <row r="64" spans="1:11" s="9" customFormat="1" ht="51.95" customHeight="1">
      <c r="A64" s="8" t="s">
        <v>699</v>
      </c>
      <c r="B64" s="8" t="s">
        <v>90</v>
      </c>
      <c r="C64" s="8" t="s">
        <v>1399</v>
      </c>
      <c r="D64" s="8" t="s">
        <v>183</v>
      </c>
      <c r="E64" s="8" t="s">
        <v>1043</v>
      </c>
      <c r="F64" s="35">
        <v>40437</v>
      </c>
      <c r="G64" s="35">
        <v>40801</v>
      </c>
      <c r="H64" s="43">
        <v>46380</v>
      </c>
      <c r="I64" s="43">
        <v>0</v>
      </c>
      <c r="J64" s="43">
        <v>46380</v>
      </c>
      <c r="K64" s="4"/>
    </row>
    <row r="65" spans="1:11" s="9" customFormat="1" ht="51.95" customHeight="1">
      <c r="A65" s="8" t="s">
        <v>699</v>
      </c>
      <c r="B65" s="8" t="s">
        <v>43</v>
      </c>
      <c r="C65" s="8" t="s">
        <v>1044</v>
      </c>
      <c r="D65" s="8" t="s">
        <v>200</v>
      </c>
      <c r="E65" s="8" t="s">
        <v>1045</v>
      </c>
      <c r="F65" s="35">
        <v>40544</v>
      </c>
      <c r="G65" s="35">
        <v>40908</v>
      </c>
      <c r="H65" s="43">
        <v>0</v>
      </c>
      <c r="I65" s="43">
        <v>0</v>
      </c>
      <c r="J65" s="43">
        <v>0</v>
      </c>
      <c r="K65" s="4"/>
    </row>
    <row r="66" spans="1:11" s="9" customFormat="1" ht="51.95" customHeight="1">
      <c r="A66" s="8" t="s">
        <v>699</v>
      </c>
      <c r="B66" s="8" t="s">
        <v>43</v>
      </c>
      <c r="C66" s="8" t="s">
        <v>1044</v>
      </c>
      <c r="D66" s="8" t="s">
        <v>200</v>
      </c>
      <c r="E66" s="8" t="s">
        <v>1045</v>
      </c>
      <c r="F66" s="35">
        <v>40360</v>
      </c>
      <c r="G66" s="35">
        <v>40543</v>
      </c>
      <c r="H66" s="43">
        <v>0</v>
      </c>
      <c r="I66" s="43">
        <v>0</v>
      </c>
      <c r="J66" s="43">
        <v>0</v>
      </c>
      <c r="K66" s="4"/>
    </row>
    <row r="67" spans="1:11" s="9" customFormat="1" ht="51.95" customHeight="1">
      <c r="A67" s="8" t="s">
        <v>699</v>
      </c>
      <c r="B67" s="8" t="s">
        <v>43</v>
      </c>
      <c r="C67" s="8" t="s">
        <v>357</v>
      </c>
      <c r="D67" s="8" t="s">
        <v>183</v>
      </c>
      <c r="E67" s="8" t="s">
        <v>44</v>
      </c>
      <c r="F67" s="35">
        <v>40664</v>
      </c>
      <c r="G67" s="35">
        <v>41029</v>
      </c>
      <c r="H67" s="43">
        <v>208270</v>
      </c>
      <c r="I67" s="43">
        <v>105178</v>
      </c>
      <c r="J67" s="43">
        <v>313448</v>
      </c>
      <c r="K67" s="4"/>
    </row>
    <row r="68" spans="1:11" s="9" customFormat="1" ht="51.95" customHeight="1">
      <c r="A68" s="8" t="s">
        <v>699</v>
      </c>
      <c r="B68" s="8" t="s">
        <v>91</v>
      </c>
      <c r="C68" s="8" t="s">
        <v>165</v>
      </c>
      <c r="D68" s="8" t="s">
        <v>191</v>
      </c>
      <c r="E68" s="8" t="s">
        <v>1046</v>
      </c>
      <c r="F68" s="35">
        <v>40391</v>
      </c>
      <c r="G68" s="35">
        <v>40694</v>
      </c>
      <c r="H68" s="43">
        <v>273762</v>
      </c>
      <c r="I68" s="43">
        <v>21901</v>
      </c>
      <c r="J68" s="43">
        <v>295663</v>
      </c>
      <c r="K68" s="4"/>
    </row>
    <row r="69" spans="1:11" s="9" customFormat="1" ht="51.95" customHeight="1">
      <c r="A69" s="8" t="s">
        <v>699</v>
      </c>
      <c r="B69" s="8" t="s">
        <v>91</v>
      </c>
      <c r="C69" s="8" t="s">
        <v>165</v>
      </c>
      <c r="D69" s="8" t="s">
        <v>191</v>
      </c>
      <c r="E69" s="8" t="s">
        <v>1046</v>
      </c>
      <c r="F69" s="35">
        <v>40695</v>
      </c>
      <c r="G69" s="35">
        <v>41060</v>
      </c>
      <c r="H69" s="43">
        <v>277778</v>
      </c>
      <c r="I69" s="43">
        <v>22222</v>
      </c>
      <c r="J69" s="43">
        <v>300000</v>
      </c>
      <c r="K69" s="4"/>
    </row>
    <row r="70" spans="1:11" s="9" customFormat="1" ht="51.95" customHeight="1">
      <c r="A70" s="8" t="s">
        <v>699</v>
      </c>
      <c r="B70" s="8" t="s">
        <v>91</v>
      </c>
      <c r="C70" s="8" t="s">
        <v>1400</v>
      </c>
      <c r="D70" s="8" t="s">
        <v>264</v>
      </c>
      <c r="E70" s="8" t="s">
        <v>1047</v>
      </c>
      <c r="F70" s="35">
        <v>40360</v>
      </c>
      <c r="G70" s="35">
        <v>40482</v>
      </c>
      <c r="H70" s="43">
        <v>6000</v>
      </c>
      <c r="I70" s="43">
        <v>3090</v>
      </c>
      <c r="J70" s="43">
        <v>9090</v>
      </c>
      <c r="K70" s="4"/>
    </row>
    <row r="71" spans="1:11" s="9" customFormat="1" ht="51.95" customHeight="1">
      <c r="A71" s="8" t="s">
        <v>699</v>
      </c>
      <c r="B71" s="8" t="s">
        <v>249</v>
      </c>
      <c r="C71" s="8" t="s">
        <v>250</v>
      </c>
      <c r="D71" s="8" t="s">
        <v>186</v>
      </c>
      <c r="E71" s="8" t="s">
        <v>582</v>
      </c>
      <c r="F71" s="35">
        <v>40026</v>
      </c>
      <c r="G71" s="35">
        <v>41121</v>
      </c>
      <c r="H71" s="43">
        <v>330256</v>
      </c>
      <c r="I71" s="43">
        <v>166779</v>
      </c>
      <c r="J71" s="43">
        <v>497035</v>
      </c>
      <c r="K71" s="4"/>
    </row>
    <row r="72" spans="1:11" s="9" customFormat="1" ht="51.95" customHeight="1">
      <c r="A72" s="8" t="s">
        <v>699</v>
      </c>
      <c r="B72" s="8" t="s">
        <v>249</v>
      </c>
      <c r="C72" s="8" t="s">
        <v>250</v>
      </c>
      <c r="D72" s="8" t="s">
        <v>186</v>
      </c>
      <c r="E72" s="8" t="s">
        <v>581</v>
      </c>
      <c r="F72" s="35">
        <v>40544</v>
      </c>
      <c r="G72" s="35">
        <v>41274</v>
      </c>
      <c r="H72" s="43">
        <v>49500</v>
      </c>
      <c r="I72" s="43">
        <v>24998</v>
      </c>
      <c r="J72" s="43">
        <v>74498</v>
      </c>
      <c r="K72" s="4"/>
    </row>
    <row r="73" spans="1:11" s="9" customFormat="1" ht="51.95" customHeight="1">
      <c r="A73" s="8" t="s">
        <v>699</v>
      </c>
      <c r="B73" s="8" t="s">
        <v>92</v>
      </c>
      <c r="C73" s="8" t="s">
        <v>284</v>
      </c>
      <c r="D73" s="8" t="s">
        <v>172</v>
      </c>
      <c r="E73" s="8" t="s">
        <v>1048</v>
      </c>
      <c r="F73" s="35">
        <v>40513</v>
      </c>
      <c r="G73" s="35">
        <v>40877</v>
      </c>
      <c r="H73" s="43">
        <v>93535</v>
      </c>
      <c r="I73" s="43">
        <v>47235</v>
      </c>
      <c r="J73" s="43">
        <v>140770</v>
      </c>
      <c r="K73" s="4"/>
    </row>
    <row r="74" spans="1:11" s="9" customFormat="1" ht="51.95" customHeight="1">
      <c r="A74" s="8" t="s">
        <v>699</v>
      </c>
      <c r="B74" s="8" t="s">
        <v>92</v>
      </c>
      <c r="C74" s="8" t="s">
        <v>284</v>
      </c>
      <c r="D74" s="8" t="s">
        <v>45</v>
      </c>
      <c r="E74" s="8" t="s">
        <v>585</v>
      </c>
      <c r="F74" s="35">
        <v>40299</v>
      </c>
      <c r="G74" s="35">
        <v>40663</v>
      </c>
      <c r="H74" s="43">
        <v>69324</v>
      </c>
      <c r="I74" s="43">
        <v>36049</v>
      </c>
      <c r="J74" s="43">
        <v>105373</v>
      </c>
      <c r="K74" s="4"/>
    </row>
    <row r="75" spans="1:11" s="9" customFormat="1" ht="51.95" customHeight="1">
      <c r="A75" s="8" t="s">
        <v>699</v>
      </c>
      <c r="B75" s="8" t="s">
        <v>92</v>
      </c>
      <c r="C75" s="8" t="s">
        <v>284</v>
      </c>
      <c r="D75" s="8" t="s">
        <v>164</v>
      </c>
      <c r="E75" s="8" t="s">
        <v>410</v>
      </c>
      <c r="F75" s="35">
        <v>40544</v>
      </c>
      <c r="G75" s="35">
        <v>40908</v>
      </c>
      <c r="H75" s="43">
        <v>29578</v>
      </c>
      <c r="I75" s="43">
        <v>14937</v>
      </c>
      <c r="J75" s="43">
        <v>44515</v>
      </c>
      <c r="K75" s="4"/>
    </row>
    <row r="76" spans="1:11" s="9" customFormat="1" ht="51.95" customHeight="1">
      <c r="A76" s="8" t="s">
        <v>699</v>
      </c>
      <c r="B76" s="8" t="s">
        <v>92</v>
      </c>
      <c r="C76" s="8" t="s">
        <v>284</v>
      </c>
      <c r="D76" s="8" t="s">
        <v>45</v>
      </c>
      <c r="E76" s="8" t="s">
        <v>46</v>
      </c>
      <c r="F76" s="35">
        <v>40360</v>
      </c>
      <c r="G76" s="35">
        <v>40724</v>
      </c>
      <c r="H76" s="43">
        <v>15158</v>
      </c>
      <c r="I76" s="43">
        <v>7882</v>
      </c>
      <c r="J76" s="43">
        <v>23040</v>
      </c>
      <c r="K76" s="4"/>
    </row>
    <row r="77" spans="1:11" s="9" customFormat="1" ht="51.95" customHeight="1">
      <c r="A77" s="8" t="s">
        <v>699</v>
      </c>
      <c r="B77" s="8" t="s">
        <v>92</v>
      </c>
      <c r="C77" s="8" t="s">
        <v>284</v>
      </c>
      <c r="D77" s="8" t="s">
        <v>583</v>
      </c>
      <c r="E77" s="8" t="s">
        <v>584</v>
      </c>
      <c r="F77" s="35">
        <v>40391</v>
      </c>
      <c r="G77" s="35">
        <v>40755</v>
      </c>
      <c r="H77" s="43">
        <v>13848</v>
      </c>
      <c r="I77" s="43">
        <v>6993</v>
      </c>
      <c r="J77" s="43">
        <v>20841</v>
      </c>
      <c r="K77" s="4"/>
    </row>
    <row r="78" spans="1:11" s="9" customFormat="1" ht="51.95" customHeight="1">
      <c r="A78" s="8" t="s">
        <v>699</v>
      </c>
      <c r="B78" s="8" t="s">
        <v>92</v>
      </c>
      <c r="C78" s="8" t="s">
        <v>1049</v>
      </c>
      <c r="D78" s="8" t="s">
        <v>1050</v>
      </c>
      <c r="E78" s="8" t="s">
        <v>1051</v>
      </c>
      <c r="F78" s="35">
        <v>40330</v>
      </c>
      <c r="G78" s="35">
        <v>40786</v>
      </c>
      <c r="H78" s="43">
        <v>4000</v>
      </c>
      <c r="I78" s="43">
        <v>0</v>
      </c>
      <c r="J78" s="43">
        <v>4000</v>
      </c>
      <c r="K78" s="4"/>
    </row>
    <row r="79" spans="1:11" s="9" customFormat="1" ht="51.95" customHeight="1">
      <c r="A79" s="8" t="s">
        <v>699</v>
      </c>
      <c r="B79" s="8" t="s">
        <v>92</v>
      </c>
      <c r="C79" s="8" t="s">
        <v>411</v>
      </c>
      <c r="D79" s="8" t="s">
        <v>276</v>
      </c>
      <c r="E79" s="8" t="s">
        <v>587</v>
      </c>
      <c r="F79" s="35">
        <v>40422</v>
      </c>
      <c r="G79" s="35">
        <v>41152</v>
      </c>
      <c r="H79" s="43">
        <v>425754</v>
      </c>
      <c r="I79" s="43">
        <v>70409</v>
      </c>
      <c r="J79" s="43">
        <v>496163</v>
      </c>
      <c r="K79" s="4"/>
    </row>
    <row r="80" spans="1:11" s="9" customFormat="1" ht="51.95" customHeight="1">
      <c r="A80" s="8" t="s">
        <v>699</v>
      </c>
      <c r="B80" s="8" t="s">
        <v>92</v>
      </c>
      <c r="C80" s="8" t="s">
        <v>411</v>
      </c>
      <c r="D80" s="8" t="s">
        <v>276</v>
      </c>
      <c r="E80" s="8" t="s">
        <v>586</v>
      </c>
      <c r="F80" s="35">
        <v>40634</v>
      </c>
      <c r="G80" s="35">
        <v>40999</v>
      </c>
      <c r="H80" s="43">
        <v>130599</v>
      </c>
      <c r="I80" s="43">
        <v>10448</v>
      </c>
      <c r="J80" s="43">
        <v>141047</v>
      </c>
      <c r="K80" s="4"/>
    </row>
    <row r="81" spans="1:11" s="9" customFormat="1" ht="51.95" customHeight="1">
      <c r="A81" s="8" t="s">
        <v>699</v>
      </c>
      <c r="B81" s="8" t="s">
        <v>93</v>
      </c>
      <c r="C81" s="8" t="s">
        <v>412</v>
      </c>
      <c r="D81" s="8" t="s">
        <v>274</v>
      </c>
      <c r="E81" s="8" t="s">
        <v>588</v>
      </c>
      <c r="F81" s="35">
        <v>40695</v>
      </c>
      <c r="G81" s="35">
        <v>41425</v>
      </c>
      <c r="H81" s="43">
        <v>123750</v>
      </c>
      <c r="I81" s="43">
        <v>64865</v>
      </c>
      <c r="J81" s="43">
        <v>188615</v>
      </c>
      <c r="K81" s="4"/>
    </row>
    <row r="82" spans="1:11" s="9" customFormat="1" ht="51.95" customHeight="1">
      <c r="A82" s="8" t="s">
        <v>699</v>
      </c>
      <c r="B82" s="8" t="s">
        <v>93</v>
      </c>
      <c r="C82" s="8" t="s">
        <v>167</v>
      </c>
      <c r="D82" s="8" t="s">
        <v>180</v>
      </c>
      <c r="E82" s="8" t="s">
        <v>47</v>
      </c>
      <c r="F82" s="35">
        <v>40422</v>
      </c>
      <c r="G82" s="35">
        <v>40786</v>
      </c>
      <c r="H82" s="43">
        <v>218634</v>
      </c>
      <c r="I82" s="43">
        <v>96649</v>
      </c>
      <c r="J82" s="43">
        <v>315283</v>
      </c>
      <c r="K82" s="4"/>
    </row>
    <row r="83" spans="1:11" s="9" customFormat="1" ht="51.95" customHeight="1">
      <c r="A83" s="8" t="s">
        <v>699</v>
      </c>
      <c r="B83" s="8" t="s">
        <v>93</v>
      </c>
      <c r="C83" s="8" t="s">
        <v>1052</v>
      </c>
      <c r="D83" s="8" t="s">
        <v>274</v>
      </c>
      <c r="E83" s="8" t="s">
        <v>589</v>
      </c>
      <c r="F83" s="35">
        <v>40391</v>
      </c>
      <c r="G83" s="35">
        <v>41121</v>
      </c>
      <c r="H83" s="43">
        <v>1240839</v>
      </c>
      <c r="I83" s="43">
        <v>442738</v>
      </c>
      <c r="J83" s="43">
        <v>1683577</v>
      </c>
      <c r="K83" s="4"/>
    </row>
    <row r="84" spans="1:11" s="9" customFormat="1" ht="51.95" customHeight="1">
      <c r="A84" s="8" t="s">
        <v>699</v>
      </c>
      <c r="B84" s="8" t="s">
        <v>93</v>
      </c>
      <c r="C84" s="8" t="s">
        <v>291</v>
      </c>
      <c r="D84" s="8" t="s">
        <v>274</v>
      </c>
      <c r="E84" s="8" t="s">
        <v>413</v>
      </c>
      <c r="F84" s="35">
        <v>40575</v>
      </c>
      <c r="G84" s="35">
        <v>40939</v>
      </c>
      <c r="H84" s="43">
        <v>245025</v>
      </c>
      <c r="I84" s="43">
        <v>123738</v>
      </c>
      <c r="J84" s="43">
        <v>368763</v>
      </c>
      <c r="K84" s="4"/>
    </row>
    <row r="85" spans="1:11" s="9" customFormat="1" ht="51.95" customHeight="1">
      <c r="A85" s="8" t="s">
        <v>699</v>
      </c>
      <c r="B85" s="8" t="s">
        <v>93</v>
      </c>
      <c r="C85" s="8" t="s">
        <v>166</v>
      </c>
      <c r="D85" s="8" t="s">
        <v>182</v>
      </c>
      <c r="E85" s="8" t="s">
        <v>1053</v>
      </c>
      <c r="F85" s="35">
        <v>40725</v>
      </c>
      <c r="G85" s="35">
        <v>41090</v>
      </c>
      <c r="H85" s="43">
        <v>150000</v>
      </c>
      <c r="I85" s="43">
        <v>78750</v>
      </c>
      <c r="J85" s="43">
        <v>228750</v>
      </c>
      <c r="K85" s="4"/>
    </row>
    <row r="86" spans="1:11" s="9" customFormat="1" ht="51.95" customHeight="1">
      <c r="A86" s="8" t="s">
        <v>699</v>
      </c>
      <c r="B86" s="8" t="s">
        <v>93</v>
      </c>
      <c r="C86" s="8" t="s">
        <v>166</v>
      </c>
      <c r="D86" s="8" t="s">
        <v>182</v>
      </c>
      <c r="E86" s="8" t="s">
        <v>590</v>
      </c>
      <c r="F86" s="35">
        <v>40544</v>
      </c>
      <c r="G86" s="35">
        <v>40908</v>
      </c>
      <c r="H86" s="43">
        <v>234605</v>
      </c>
      <c r="I86" s="43">
        <v>92395</v>
      </c>
      <c r="J86" s="43">
        <v>327000</v>
      </c>
      <c r="K86" s="4"/>
    </row>
    <row r="87" spans="1:11" s="9" customFormat="1" ht="51.95" customHeight="1">
      <c r="A87" s="8" t="s">
        <v>699</v>
      </c>
      <c r="B87" s="8" t="s">
        <v>93</v>
      </c>
      <c r="C87" s="8" t="s">
        <v>166</v>
      </c>
      <c r="D87" s="8" t="s">
        <v>182</v>
      </c>
      <c r="E87" s="8" t="s">
        <v>48</v>
      </c>
      <c r="F87" s="35">
        <v>40544</v>
      </c>
      <c r="G87" s="35">
        <v>40908</v>
      </c>
      <c r="H87" s="43">
        <v>457824</v>
      </c>
      <c r="I87" s="43">
        <v>156048</v>
      </c>
      <c r="J87" s="43">
        <v>613872</v>
      </c>
      <c r="K87" s="4"/>
    </row>
    <row r="88" spans="1:11" s="9" customFormat="1" ht="51.95" customHeight="1">
      <c r="A88" s="8" t="s">
        <v>699</v>
      </c>
      <c r="B88" s="8" t="s">
        <v>93</v>
      </c>
      <c r="C88" s="8" t="s">
        <v>166</v>
      </c>
      <c r="D88" s="8" t="s">
        <v>289</v>
      </c>
      <c r="E88" s="8" t="s">
        <v>290</v>
      </c>
      <c r="F88" s="35">
        <v>40330</v>
      </c>
      <c r="G88" s="35">
        <v>40694</v>
      </c>
      <c r="H88" s="43">
        <v>89300</v>
      </c>
      <c r="I88" s="43">
        <v>45097</v>
      </c>
      <c r="J88" s="43">
        <v>134397</v>
      </c>
      <c r="K88" s="4"/>
    </row>
    <row r="89" spans="1:11" s="9" customFormat="1" ht="51.95" customHeight="1">
      <c r="A89" s="8" t="s">
        <v>699</v>
      </c>
      <c r="B89" s="8" t="s">
        <v>93</v>
      </c>
      <c r="C89" s="8" t="s">
        <v>1054</v>
      </c>
      <c r="D89" s="8" t="s">
        <v>1055</v>
      </c>
      <c r="E89" s="8" t="s">
        <v>1056</v>
      </c>
      <c r="F89" s="35">
        <v>40725</v>
      </c>
      <c r="G89" s="35">
        <v>41090</v>
      </c>
      <c r="H89" s="43">
        <v>48476</v>
      </c>
      <c r="I89" s="43">
        <v>0</v>
      </c>
      <c r="J89" s="43">
        <v>48476</v>
      </c>
      <c r="K89" s="4"/>
    </row>
    <row r="90" spans="1:11" s="9" customFormat="1" ht="51.95" customHeight="1">
      <c r="A90" s="8" t="s">
        <v>699</v>
      </c>
      <c r="B90" s="8" t="s">
        <v>94</v>
      </c>
      <c r="C90" s="8" t="s">
        <v>414</v>
      </c>
      <c r="D90" s="8" t="s">
        <v>274</v>
      </c>
      <c r="E90" s="8" t="s">
        <v>415</v>
      </c>
      <c r="F90" s="35">
        <v>40422</v>
      </c>
      <c r="G90" s="35">
        <v>40786</v>
      </c>
      <c r="H90" s="43">
        <v>198000</v>
      </c>
      <c r="I90" s="43">
        <v>99990</v>
      </c>
      <c r="J90" s="43">
        <v>297990</v>
      </c>
      <c r="K90" s="4"/>
    </row>
    <row r="91" spans="1:11" s="9" customFormat="1" ht="51.95" customHeight="1">
      <c r="A91" s="8" t="s">
        <v>699</v>
      </c>
      <c r="B91" s="8" t="s">
        <v>94</v>
      </c>
      <c r="C91" s="8" t="s">
        <v>12</v>
      </c>
      <c r="D91" s="8" t="s">
        <v>461</v>
      </c>
      <c r="E91" s="8" t="s">
        <v>591</v>
      </c>
      <c r="F91" s="35">
        <v>40639</v>
      </c>
      <c r="G91" s="35">
        <v>41004</v>
      </c>
      <c r="H91" s="43">
        <v>625895</v>
      </c>
      <c r="I91" s="43">
        <v>301693</v>
      </c>
      <c r="J91" s="43">
        <v>927588</v>
      </c>
      <c r="K91" s="4"/>
    </row>
    <row r="92" spans="1:11" s="9" customFormat="1" ht="51.95" customHeight="1">
      <c r="A92" s="8" t="s">
        <v>699</v>
      </c>
      <c r="B92" s="8" t="s">
        <v>94</v>
      </c>
      <c r="C92" s="8" t="s">
        <v>12</v>
      </c>
      <c r="D92" s="8" t="s">
        <v>461</v>
      </c>
      <c r="E92" s="8" t="s">
        <v>591</v>
      </c>
      <c r="F92" s="35">
        <v>40544</v>
      </c>
      <c r="G92" s="35">
        <v>40638</v>
      </c>
      <c r="H92" s="43">
        <v>71103</v>
      </c>
      <c r="I92" s="43">
        <v>31461</v>
      </c>
      <c r="J92" s="43">
        <v>102564</v>
      </c>
      <c r="K92" s="4"/>
    </row>
    <row r="93" spans="1:11" s="9" customFormat="1" ht="51.95" customHeight="1">
      <c r="A93" s="8" t="s">
        <v>699</v>
      </c>
      <c r="B93" s="8" t="s">
        <v>94</v>
      </c>
      <c r="C93" s="8" t="s">
        <v>12</v>
      </c>
      <c r="D93" s="8" t="s">
        <v>461</v>
      </c>
      <c r="E93" s="8" t="s">
        <v>591</v>
      </c>
      <c r="F93" s="35">
        <v>40274</v>
      </c>
      <c r="G93" s="35">
        <v>40638</v>
      </c>
      <c r="H93" s="43">
        <v>633314</v>
      </c>
      <c r="I93" s="43">
        <v>294276</v>
      </c>
      <c r="J93" s="43">
        <v>927590</v>
      </c>
      <c r="K93" s="4"/>
    </row>
    <row r="94" spans="1:11" s="9" customFormat="1" ht="51.95" customHeight="1">
      <c r="A94" s="8" t="s">
        <v>699</v>
      </c>
      <c r="B94" s="8" t="s">
        <v>94</v>
      </c>
      <c r="C94" s="8" t="s">
        <v>12</v>
      </c>
      <c r="D94" s="8" t="s">
        <v>583</v>
      </c>
      <c r="E94" s="8" t="s">
        <v>1057</v>
      </c>
      <c r="F94" s="35">
        <v>40498</v>
      </c>
      <c r="G94" s="35">
        <v>40862</v>
      </c>
      <c r="H94" s="43">
        <v>341857</v>
      </c>
      <c r="I94" s="43">
        <v>34186</v>
      </c>
      <c r="J94" s="43">
        <v>376043</v>
      </c>
      <c r="K94" s="4"/>
    </row>
    <row r="95" spans="1:11" s="9" customFormat="1" ht="51.95" customHeight="1">
      <c r="A95" s="8" t="s">
        <v>699</v>
      </c>
      <c r="B95" s="8" t="s">
        <v>592</v>
      </c>
      <c r="C95" s="8" t="s">
        <v>1401</v>
      </c>
      <c r="D95" s="8" t="s">
        <v>593</v>
      </c>
      <c r="E95" s="8" t="s">
        <v>594</v>
      </c>
      <c r="F95" s="35">
        <v>40330</v>
      </c>
      <c r="G95" s="35">
        <v>40908</v>
      </c>
      <c r="H95" s="43">
        <v>5612</v>
      </c>
      <c r="I95" s="43">
        <v>1583</v>
      </c>
      <c r="J95" s="43">
        <v>7195</v>
      </c>
      <c r="K95" s="4"/>
    </row>
    <row r="96" spans="1:11" s="9" customFormat="1" ht="51.95" customHeight="1">
      <c r="A96" s="8" t="s">
        <v>699</v>
      </c>
      <c r="B96" s="8" t="s">
        <v>95</v>
      </c>
      <c r="C96" s="8" t="s">
        <v>1058</v>
      </c>
      <c r="D96" s="8" t="s">
        <v>1059</v>
      </c>
      <c r="E96" s="8" t="s">
        <v>1060</v>
      </c>
      <c r="F96" s="35">
        <v>40299</v>
      </c>
      <c r="G96" s="35">
        <v>40663</v>
      </c>
      <c r="H96" s="43">
        <v>20000</v>
      </c>
      <c r="I96" s="43">
        <v>0</v>
      </c>
      <c r="J96" s="43">
        <v>20000</v>
      </c>
      <c r="K96" s="4"/>
    </row>
    <row r="97" spans="1:11" s="9" customFormat="1" ht="51.95" customHeight="1">
      <c r="A97" s="8" t="s">
        <v>699</v>
      </c>
      <c r="B97" s="8" t="s">
        <v>95</v>
      </c>
      <c r="C97" s="8" t="s">
        <v>1058</v>
      </c>
      <c r="D97" s="8" t="s">
        <v>1059</v>
      </c>
      <c r="E97" s="8" t="s">
        <v>1060</v>
      </c>
      <c r="F97" s="35">
        <v>40664</v>
      </c>
      <c r="G97" s="35">
        <v>41394</v>
      </c>
      <c r="H97" s="43">
        <v>20000</v>
      </c>
      <c r="I97" s="43">
        <v>0</v>
      </c>
      <c r="J97" s="43">
        <v>20000</v>
      </c>
      <c r="K97" s="4"/>
    </row>
    <row r="98" spans="1:11" s="9" customFormat="1" ht="51.95" customHeight="1">
      <c r="A98" s="8" t="s">
        <v>699</v>
      </c>
      <c r="B98" s="8" t="s">
        <v>95</v>
      </c>
      <c r="C98" s="8" t="s">
        <v>1061</v>
      </c>
      <c r="D98" s="8" t="s">
        <v>673</v>
      </c>
      <c r="E98" s="8" t="s">
        <v>1062</v>
      </c>
      <c r="F98" s="35">
        <v>40422</v>
      </c>
      <c r="G98" s="35">
        <v>40724</v>
      </c>
      <c r="H98" s="43">
        <v>168891</v>
      </c>
      <c r="I98" s="43">
        <v>82374</v>
      </c>
      <c r="J98" s="43">
        <v>251265</v>
      </c>
      <c r="K98" s="4"/>
    </row>
    <row r="99" spans="1:11" s="9" customFormat="1" ht="51.95" customHeight="1">
      <c r="A99" s="8" t="s">
        <v>699</v>
      </c>
      <c r="B99" s="8" t="s">
        <v>95</v>
      </c>
      <c r="C99" s="8" t="s">
        <v>1402</v>
      </c>
      <c r="D99" s="8" t="s">
        <v>276</v>
      </c>
      <c r="E99" s="8" t="s">
        <v>595</v>
      </c>
      <c r="F99" s="35">
        <v>40725</v>
      </c>
      <c r="G99" s="35">
        <v>41090</v>
      </c>
      <c r="H99" s="43">
        <v>250000</v>
      </c>
      <c r="I99" s="43">
        <v>65000</v>
      </c>
      <c r="J99" s="43">
        <v>315000</v>
      </c>
      <c r="K99" s="4"/>
    </row>
    <row r="100" spans="1:11" s="9" customFormat="1" ht="51.95" customHeight="1">
      <c r="A100" s="8" t="s">
        <v>699</v>
      </c>
      <c r="B100" s="8" t="s">
        <v>95</v>
      </c>
      <c r="C100" s="8" t="s">
        <v>168</v>
      </c>
      <c r="D100" s="8" t="s">
        <v>169</v>
      </c>
      <c r="E100" s="8" t="s">
        <v>13</v>
      </c>
      <c r="F100" s="35">
        <v>39181</v>
      </c>
      <c r="G100" s="35">
        <v>401584</v>
      </c>
      <c r="H100" s="43">
        <v>2000</v>
      </c>
      <c r="I100" s="43">
        <v>0</v>
      </c>
      <c r="J100" s="43">
        <v>2000</v>
      </c>
      <c r="K100" s="4"/>
    </row>
    <row r="101" spans="1:11" s="9" customFormat="1" ht="51.95" customHeight="1">
      <c r="A101" s="8" t="s">
        <v>699</v>
      </c>
      <c r="B101" s="8" t="s">
        <v>95</v>
      </c>
      <c r="C101" s="8" t="s">
        <v>168</v>
      </c>
      <c r="D101" s="8" t="s">
        <v>191</v>
      </c>
      <c r="E101" s="8" t="s">
        <v>1063</v>
      </c>
      <c r="F101" s="35">
        <v>40444</v>
      </c>
      <c r="G101" s="35">
        <v>41174</v>
      </c>
      <c r="H101" s="43">
        <v>127710</v>
      </c>
      <c r="I101" s="43">
        <v>66090</v>
      </c>
      <c r="J101" s="43">
        <v>193800</v>
      </c>
      <c r="K101" s="4"/>
    </row>
    <row r="102" spans="1:11" s="9" customFormat="1" ht="51.95" customHeight="1">
      <c r="A102" s="8" t="s">
        <v>699</v>
      </c>
      <c r="B102" s="8" t="s">
        <v>95</v>
      </c>
      <c r="C102" s="8" t="s">
        <v>168</v>
      </c>
      <c r="D102" s="8" t="s">
        <v>191</v>
      </c>
      <c r="E102" s="8" t="s">
        <v>1063</v>
      </c>
      <c r="F102" s="35">
        <v>40405</v>
      </c>
      <c r="G102" s="35">
        <v>40755</v>
      </c>
      <c r="H102" s="43">
        <v>750000</v>
      </c>
      <c r="I102" s="43">
        <v>386875</v>
      </c>
      <c r="J102" s="43">
        <v>1136875</v>
      </c>
      <c r="K102" s="4"/>
    </row>
    <row r="103" spans="1:11" s="9" customFormat="1" ht="51.95" customHeight="1">
      <c r="A103" s="8" t="s">
        <v>699</v>
      </c>
      <c r="B103" s="8" t="s">
        <v>95</v>
      </c>
      <c r="C103" s="8" t="s">
        <v>168</v>
      </c>
      <c r="D103" s="8" t="s">
        <v>169</v>
      </c>
      <c r="E103" s="8" t="s">
        <v>13</v>
      </c>
      <c r="F103" s="35">
        <v>40422</v>
      </c>
      <c r="G103" s="35">
        <v>401584</v>
      </c>
      <c r="H103" s="43">
        <v>0</v>
      </c>
      <c r="I103" s="43">
        <v>0</v>
      </c>
      <c r="J103" s="43">
        <v>0</v>
      </c>
      <c r="K103" s="4"/>
    </row>
    <row r="104" spans="1:11" s="9" customFormat="1" ht="51.95" customHeight="1">
      <c r="A104" s="8" t="s">
        <v>699</v>
      </c>
      <c r="B104" s="8" t="s">
        <v>95</v>
      </c>
      <c r="C104" s="8" t="s">
        <v>168</v>
      </c>
      <c r="D104" s="8" t="s">
        <v>276</v>
      </c>
      <c r="E104" s="8" t="s">
        <v>14</v>
      </c>
      <c r="F104" s="35">
        <v>40634</v>
      </c>
      <c r="G104" s="35">
        <v>40999</v>
      </c>
      <c r="H104" s="43">
        <v>340830</v>
      </c>
      <c r="I104" s="43">
        <v>22146</v>
      </c>
      <c r="J104" s="43">
        <v>362976</v>
      </c>
      <c r="K104" s="4"/>
    </row>
    <row r="105" spans="1:11" s="9" customFormat="1" ht="51.95" customHeight="1">
      <c r="A105" s="8" t="s">
        <v>699</v>
      </c>
      <c r="B105" s="8" t="s">
        <v>95</v>
      </c>
      <c r="C105" s="8" t="s">
        <v>168</v>
      </c>
      <c r="D105" s="8" t="s">
        <v>191</v>
      </c>
      <c r="E105" s="8" t="s">
        <v>1063</v>
      </c>
      <c r="F105" s="35">
        <v>40444</v>
      </c>
      <c r="G105" s="35">
        <v>41174</v>
      </c>
      <c r="H105" s="43">
        <v>93846</v>
      </c>
      <c r="I105" s="43">
        <v>48565</v>
      </c>
      <c r="J105" s="43">
        <v>142411</v>
      </c>
      <c r="K105" s="4"/>
    </row>
    <row r="106" spans="1:11" s="9" customFormat="1" ht="51.95" customHeight="1">
      <c r="A106" s="8" t="s">
        <v>699</v>
      </c>
      <c r="B106" s="8" t="s">
        <v>95</v>
      </c>
      <c r="C106" s="8" t="s">
        <v>168</v>
      </c>
      <c r="D106" s="8" t="s">
        <v>169</v>
      </c>
      <c r="E106" s="8" t="s">
        <v>13</v>
      </c>
      <c r="F106" s="35">
        <v>40391</v>
      </c>
      <c r="G106" s="35">
        <v>401584</v>
      </c>
      <c r="H106" s="43">
        <v>0</v>
      </c>
      <c r="I106" s="43">
        <v>0</v>
      </c>
      <c r="J106" s="43">
        <v>0</v>
      </c>
      <c r="K106" s="4"/>
    </row>
    <row r="107" spans="1:11" s="9" customFormat="1" ht="51.95" customHeight="1">
      <c r="A107" s="8" t="s">
        <v>699</v>
      </c>
      <c r="B107" s="8" t="s">
        <v>95</v>
      </c>
      <c r="C107" s="8" t="s">
        <v>168</v>
      </c>
      <c r="D107" s="8" t="s">
        <v>169</v>
      </c>
      <c r="E107" s="8" t="s">
        <v>13</v>
      </c>
      <c r="F107" s="35">
        <v>40360</v>
      </c>
      <c r="G107" s="35">
        <v>40724</v>
      </c>
      <c r="H107" s="43">
        <v>111000</v>
      </c>
      <c r="I107" s="43">
        <v>0</v>
      </c>
      <c r="J107" s="43">
        <v>111000</v>
      </c>
      <c r="K107" s="4"/>
    </row>
    <row r="108" spans="1:11" s="9" customFormat="1" ht="51.95" customHeight="1">
      <c r="A108" s="8" t="s">
        <v>699</v>
      </c>
      <c r="B108" s="8" t="s">
        <v>95</v>
      </c>
      <c r="C108" s="8" t="s">
        <v>168</v>
      </c>
      <c r="D108" s="8" t="s">
        <v>191</v>
      </c>
      <c r="E108" s="8" t="s">
        <v>1403</v>
      </c>
      <c r="F108" s="35">
        <v>40544</v>
      </c>
      <c r="G108" s="35">
        <v>40908</v>
      </c>
      <c r="H108" s="43">
        <v>45391</v>
      </c>
      <c r="I108" s="43">
        <v>0</v>
      </c>
      <c r="J108" s="43">
        <v>45391</v>
      </c>
      <c r="K108" s="4"/>
    </row>
    <row r="109" spans="1:11" s="9" customFormat="1" ht="51.95" customHeight="1">
      <c r="A109" s="8" t="s">
        <v>699</v>
      </c>
      <c r="B109" s="8" t="s">
        <v>95</v>
      </c>
      <c r="C109" s="8" t="s">
        <v>596</v>
      </c>
      <c r="D109" s="8" t="s">
        <v>96</v>
      </c>
      <c r="E109" s="8" t="s">
        <v>420</v>
      </c>
      <c r="F109" s="35">
        <v>40544</v>
      </c>
      <c r="G109" s="35">
        <v>40908</v>
      </c>
      <c r="H109" s="43">
        <v>74480</v>
      </c>
      <c r="I109" s="43">
        <v>5958</v>
      </c>
      <c r="J109" s="43">
        <v>80438</v>
      </c>
      <c r="K109" s="4"/>
    </row>
    <row r="110" spans="1:11" s="9" customFormat="1" ht="51.95" customHeight="1">
      <c r="A110" s="8" t="s">
        <v>699</v>
      </c>
      <c r="B110" s="8" t="s">
        <v>95</v>
      </c>
      <c r="C110" s="8" t="s">
        <v>596</v>
      </c>
      <c r="D110" s="8" t="s">
        <v>1064</v>
      </c>
      <c r="E110" s="8" t="s">
        <v>1065</v>
      </c>
      <c r="F110" s="35">
        <v>40458</v>
      </c>
      <c r="G110" s="35">
        <v>40724</v>
      </c>
      <c r="H110" s="43">
        <v>14386</v>
      </c>
      <c r="I110" s="43">
        <v>1151</v>
      </c>
      <c r="J110" s="43">
        <v>15537</v>
      </c>
      <c r="K110" s="4"/>
    </row>
    <row r="111" spans="1:11" s="9" customFormat="1" ht="51.95" customHeight="1">
      <c r="A111" s="8" t="s">
        <v>699</v>
      </c>
      <c r="B111" s="8" t="s">
        <v>95</v>
      </c>
      <c r="C111" s="8" t="s">
        <v>596</v>
      </c>
      <c r="D111" s="8" t="s">
        <v>261</v>
      </c>
      <c r="E111" s="8" t="s">
        <v>419</v>
      </c>
      <c r="F111" s="35">
        <v>40422</v>
      </c>
      <c r="G111" s="35">
        <v>40786</v>
      </c>
      <c r="H111" s="43">
        <v>54128</v>
      </c>
      <c r="I111" s="43">
        <v>9840</v>
      </c>
      <c r="J111" s="43">
        <v>63968</v>
      </c>
      <c r="K111" s="4"/>
    </row>
    <row r="112" spans="1:11" s="9" customFormat="1" ht="51.95" customHeight="1">
      <c r="A112" s="8" t="s">
        <v>699</v>
      </c>
      <c r="B112" s="8" t="s">
        <v>95</v>
      </c>
      <c r="C112" s="8" t="s">
        <v>596</v>
      </c>
      <c r="D112" s="8" t="s">
        <v>261</v>
      </c>
      <c r="E112" s="8" t="s">
        <v>419</v>
      </c>
      <c r="F112" s="35">
        <v>40026</v>
      </c>
      <c r="G112" s="35">
        <v>40390</v>
      </c>
      <c r="H112" s="43">
        <v>2083</v>
      </c>
      <c r="I112" s="43">
        <v>417</v>
      </c>
      <c r="J112" s="43">
        <v>2500</v>
      </c>
      <c r="K112" s="4"/>
    </row>
    <row r="113" spans="1:11" s="9" customFormat="1" ht="51.95" customHeight="1">
      <c r="A113" s="8" t="s">
        <v>699</v>
      </c>
      <c r="B113" s="8" t="s">
        <v>95</v>
      </c>
      <c r="C113" s="8" t="s">
        <v>1066</v>
      </c>
      <c r="D113" s="8" t="s">
        <v>1067</v>
      </c>
      <c r="E113" s="8" t="s">
        <v>1068</v>
      </c>
      <c r="F113" s="35">
        <v>40513</v>
      </c>
      <c r="G113" s="35">
        <v>40877</v>
      </c>
      <c r="H113" s="43">
        <v>68250</v>
      </c>
      <c r="I113" s="43">
        <v>0</v>
      </c>
      <c r="J113" s="43">
        <v>68250</v>
      </c>
      <c r="K113" s="4"/>
    </row>
    <row r="114" spans="1:11" s="9" customFormat="1" ht="51.95" customHeight="1">
      <c r="A114" s="8" t="s">
        <v>699</v>
      </c>
      <c r="B114" s="8" t="s">
        <v>95</v>
      </c>
      <c r="C114" s="8" t="s">
        <v>1069</v>
      </c>
      <c r="D114" s="8" t="s">
        <v>1070</v>
      </c>
      <c r="E114" s="8" t="s">
        <v>1071</v>
      </c>
      <c r="F114" s="35">
        <v>40487</v>
      </c>
      <c r="G114" s="35">
        <v>41217</v>
      </c>
      <c r="H114" s="43">
        <v>216317</v>
      </c>
      <c r="I114" s="43">
        <v>32447</v>
      </c>
      <c r="J114" s="43">
        <v>248764</v>
      </c>
      <c r="K114" s="4"/>
    </row>
    <row r="115" spans="1:11" s="9" customFormat="1" ht="51.95" customHeight="1">
      <c r="A115" s="8" t="s">
        <v>699</v>
      </c>
      <c r="B115" s="8" t="s">
        <v>95</v>
      </c>
      <c r="C115" s="8" t="s">
        <v>597</v>
      </c>
      <c r="D115" s="8" t="s">
        <v>1072</v>
      </c>
      <c r="E115" s="8" t="s">
        <v>1073</v>
      </c>
      <c r="F115" s="35">
        <v>40330</v>
      </c>
      <c r="G115" s="35">
        <v>40786</v>
      </c>
      <c r="H115" s="43">
        <v>39624</v>
      </c>
      <c r="I115" s="43">
        <v>11174</v>
      </c>
      <c r="J115" s="43">
        <v>50798</v>
      </c>
      <c r="K115" s="4"/>
    </row>
    <row r="116" spans="1:11" s="9" customFormat="1" ht="51.95" customHeight="1">
      <c r="A116" s="8" t="s">
        <v>699</v>
      </c>
      <c r="B116" s="8" t="s">
        <v>95</v>
      </c>
      <c r="C116" s="8" t="s">
        <v>49</v>
      </c>
      <c r="D116" s="8" t="s">
        <v>276</v>
      </c>
      <c r="E116" s="8" t="s">
        <v>50</v>
      </c>
      <c r="F116" s="35">
        <v>40664</v>
      </c>
      <c r="G116" s="35">
        <v>41029</v>
      </c>
      <c r="H116" s="43">
        <v>250000</v>
      </c>
      <c r="I116" s="43">
        <v>126250</v>
      </c>
      <c r="J116" s="43">
        <v>376250</v>
      </c>
      <c r="K116" s="4"/>
    </row>
    <row r="117" spans="1:11" s="9" customFormat="1" ht="51.95" customHeight="1">
      <c r="A117" s="8" t="s">
        <v>699</v>
      </c>
      <c r="B117" s="8" t="s">
        <v>95</v>
      </c>
      <c r="C117" s="8" t="s">
        <v>358</v>
      </c>
      <c r="D117" s="8" t="s">
        <v>1074</v>
      </c>
      <c r="E117" s="8" t="s">
        <v>1075</v>
      </c>
      <c r="F117" s="35">
        <v>40360</v>
      </c>
      <c r="G117" s="35">
        <v>40724</v>
      </c>
      <c r="H117" s="43">
        <v>70000</v>
      </c>
      <c r="I117" s="43">
        <v>7000</v>
      </c>
      <c r="J117" s="43">
        <v>77000</v>
      </c>
      <c r="K117" s="4"/>
    </row>
    <row r="118" spans="1:11" s="9" customFormat="1" ht="51.95" customHeight="1">
      <c r="A118" s="8" t="s">
        <v>699</v>
      </c>
      <c r="B118" s="8" t="s">
        <v>95</v>
      </c>
      <c r="C118" s="8" t="s">
        <v>358</v>
      </c>
      <c r="D118" s="8" t="s">
        <v>417</v>
      </c>
      <c r="E118" s="8" t="s">
        <v>418</v>
      </c>
      <c r="F118" s="35">
        <v>39813</v>
      </c>
      <c r="G118" s="35">
        <v>401768</v>
      </c>
      <c r="H118" s="43">
        <v>14860</v>
      </c>
      <c r="I118" s="43">
        <v>4190</v>
      </c>
      <c r="J118" s="43">
        <v>19050</v>
      </c>
      <c r="K118" s="4"/>
    </row>
    <row r="119" spans="1:11" s="9" customFormat="1" ht="51.95" customHeight="1">
      <c r="A119" s="8" t="s">
        <v>699</v>
      </c>
      <c r="B119" s="8" t="s">
        <v>95</v>
      </c>
      <c r="C119" s="8" t="s">
        <v>15</v>
      </c>
      <c r="D119" s="8" t="s">
        <v>276</v>
      </c>
      <c r="E119" s="8" t="s">
        <v>1076</v>
      </c>
      <c r="F119" s="35">
        <v>40438</v>
      </c>
      <c r="G119" s="35">
        <v>41516</v>
      </c>
      <c r="H119" s="43">
        <v>3550498</v>
      </c>
      <c r="I119" s="43">
        <v>705045</v>
      </c>
      <c r="J119" s="43">
        <v>4255543</v>
      </c>
      <c r="K119" s="4"/>
    </row>
    <row r="120" spans="1:11" s="9" customFormat="1" ht="51.95" customHeight="1">
      <c r="A120" s="8" t="s">
        <v>699</v>
      </c>
      <c r="B120" s="8" t="s">
        <v>95</v>
      </c>
      <c r="C120" s="8" t="s">
        <v>15</v>
      </c>
      <c r="D120" s="8" t="s">
        <v>598</v>
      </c>
      <c r="E120" s="8" t="s">
        <v>599</v>
      </c>
      <c r="F120" s="35">
        <v>40451</v>
      </c>
      <c r="G120" s="35">
        <v>40815</v>
      </c>
      <c r="H120" s="43">
        <v>34098</v>
      </c>
      <c r="I120" s="43">
        <v>17219</v>
      </c>
      <c r="J120" s="43">
        <v>51317</v>
      </c>
      <c r="K120" s="4"/>
    </row>
    <row r="121" spans="1:11" s="9" customFormat="1" ht="51.95" customHeight="1">
      <c r="A121" s="8" t="s">
        <v>699</v>
      </c>
      <c r="B121" s="8" t="s">
        <v>97</v>
      </c>
      <c r="C121" s="8" t="s">
        <v>359</v>
      </c>
      <c r="D121" s="8" t="s">
        <v>276</v>
      </c>
      <c r="E121" s="8" t="s">
        <v>51</v>
      </c>
      <c r="F121" s="35">
        <v>40544</v>
      </c>
      <c r="G121" s="35">
        <v>40908</v>
      </c>
      <c r="H121" s="43">
        <v>225000</v>
      </c>
      <c r="I121" s="43">
        <v>113625</v>
      </c>
      <c r="J121" s="43">
        <v>338625</v>
      </c>
      <c r="K121" s="4"/>
    </row>
    <row r="122" spans="1:11" s="9" customFormat="1" ht="51.95" customHeight="1">
      <c r="A122" s="8" t="s">
        <v>699</v>
      </c>
      <c r="B122" s="8" t="s">
        <v>98</v>
      </c>
      <c r="C122" s="8" t="s">
        <v>600</v>
      </c>
      <c r="D122" s="8" t="s">
        <v>221</v>
      </c>
      <c r="E122" s="8" t="s">
        <v>601</v>
      </c>
      <c r="F122" s="35">
        <v>40664</v>
      </c>
      <c r="G122" s="35">
        <v>41394</v>
      </c>
      <c r="H122" s="43">
        <v>168662</v>
      </c>
      <c r="I122" s="43">
        <v>85174</v>
      </c>
      <c r="J122" s="43">
        <v>253836</v>
      </c>
      <c r="K122" s="4"/>
    </row>
    <row r="123" spans="1:11" s="9" customFormat="1" ht="51.95" customHeight="1">
      <c r="A123" s="8" t="s">
        <v>699</v>
      </c>
      <c r="B123" s="8" t="s">
        <v>98</v>
      </c>
      <c r="C123" s="8" t="s">
        <v>600</v>
      </c>
      <c r="D123" s="8" t="s">
        <v>1077</v>
      </c>
      <c r="E123" s="8" t="s">
        <v>1078</v>
      </c>
      <c r="F123" s="35">
        <v>40513</v>
      </c>
      <c r="G123" s="35">
        <v>41243</v>
      </c>
      <c r="H123" s="43">
        <v>14870</v>
      </c>
      <c r="I123" s="43">
        <v>5130</v>
      </c>
      <c r="J123" s="43">
        <v>20000</v>
      </c>
      <c r="K123" s="4"/>
    </row>
    <row r="124" spans="1:11" s="9" customFormat="1" ht="51.95" customHeight="1">
      <c r="A124" s="8" t="s">
        <v>699</v>
      </c>
      <c r="B124" s="8" t="s">
        <v>98</v>
      </c>
      <c r="C124" s="8" t="s">
        <v>224</v>
      </c>
      <c r="D124" s="8" t="s">
        <v>225</v>
      </c>
      <c r="E124" s="8" t="s">
        <v>421</v>
      </c>
      <c r="F124" s="35">
        <v>40634</v>
      </c>
      <c r="G124" s="35">
        <v>40999</v>
      </c>
      <c r="H124" s="43">
        <v>232873</v>
      </c>
      <c r="I124" s="43">
        <v>117601</v>
      </c>
      <c r="J124" s="43">
        <v>350474</v>
      </c>
      <c r="K124" s="4"/>
    </row>
    <row r="125" spans="1:11" s="9" customFormat="1" ht="51.95" customHeight="1">
      <c r="A125" s="8" t="s">
        <v>699</v>
      </c>
      <c r="B125" s="8" t="s">
        <v>98</v>
      </c>
      <c r="C125" s="8" t="s">
        <v>1079</v>
      </c>
      <c r="D125" s="8" t="s">
        <v>179</v>
      </c>
      <c r="E125" s="8" t="s">
        <v>1080</v>
      </c>
      <c r="F125" s="35">
        <v>40634</v>
      </c>
      <c r="G125" s="35">
        <v>40999</v>
      </c>
      <c r="H125" s="43">
        <v>173607</v>
      </c>
      <c r="I125" s="43">
        <v>75394</v>
      </c>
      <c r="J125" s="43">
        <v>249001</v>
      </c>
      <c r="K125" s="4"/>
    </row>
    <row r="126" spans="1:11" s="9" customFormat="1" ht="51.95" customHeight="1">
      <c r="A126" s="8" t="s">
        <v>699</v>
      </c>
      <c r="B126" s="8" t="s">
        <v>98</v>
      </c>
      <c r="C126" s="8" t="s">
        <v>422</v>
      </c>
      <c r="D126" s="8" t="s">
        <v>274</v>
      </c>
      <c r="E126" s="8" t="s">
        <v>423</v>
      </c>
      <c r="F126" s="35">
        <v>40634</v>
      </c>
      <c r="G126" s="35">
        <v>40999</v>
      </c>
      <c r="H126" s="43">
        <v>245025</v>
      </c>
      <c r="I126" s="43">
        <v>123738</v>
      </c>
      <c r="J126" s="43">
        <v>368763</v>
      </c>
      <c r="K126" s="4"/>
    </row>
    <row r="127" spans="1:11" s="9" customFormat="1" ht="51.95" customHeight="1">
      <c r="A127" s="8" t="s">
        <v>699</v>
      </c>
      <c r="B127" s="8" t="s">
        <v>98</v>
      </c>
      <c r="C127" s="8" t="s">
        <v>1081</v>
      </c>
      <c r="D127" s="8" t="s">
        <v>221</v>
      </c>
      <c r="E127" s="8" t="s">
        <v>1082</v>
      </c>
      <c r="F127" s="35">
        <v>40422</v>
      </c>
      <c r="G127" s="35">
        <v>40786</v>
      </c>
      <c r="H127" s="43">
        <v>1109044</v>
      </c>
      <c r="I127" s="43">
        <v>558353</v>
      </c>
      <c r="J127" s="43">
        <v>1667397</v>
      </c>
      <c r="K127" s="4"/>
    </row>
    <row r="128" spans="1:11" s="9" customFormat="1" ht="51.95" customHeight="1">
      <c r="A128" s="8" t="s">
        <v>699</v>
      </c>
      <c r="B128" s="8" t="s">
        <v>98</v>
      </c>
      <c r="C128" s="8" t="s">
        <v>424</v>
      </c>
      <c r="D128" s="8" t="s">
        <v>274</v>
      </c>
      <c r="E128" s="8" t="s">
        <v>425</v>
      </c>
      <c r="F128" s="35">
        <v>40695</v>
      </c>
      <c r="G128" s="35">
        <v>41060</v>
      </c>
      <c r="H128" s="43">
        <v>342907</v>
      </c>
      <c r="I128" s="43">
        <v>119447</v>
      </c>
      <c r="J128" s="43">
        <v>462354</v>
      </c>
      <c r="K128" s="4"/>
    </row>
    <row r="129" spans="1:11" s="9" customFormat="1" ht="51.95" customHeight="1">
      <c r="A129" s="8" t="s">
        <v>699</v>
      </c>
      <c r="B129" s="8" t="s">
        <v>98</v>
      </c>
      <c r="C129" s="8" t="s">
        <v>1404</v>
      </c>
      <c r="D129" s="8" t="s">
        <v>261</v>
      </c>
      <c r="E129" s="8" t="s">
        <v>602</v>
      </c>
      <c r="F129" s="35">
        <v>40634</v>
      </c>
      <c r="G129" s="35">
        <v>40999</v>
      </c>
      <c r="H129" s="43">
        <v>20000</v>
      </c>
      <c r="I129" s="43">
        <v>1600</v>
      </c>
      <c r="J129" s="43">
        <v>21600</v>
      </c>
      <c r="K129" s="4"/>
    </row>
    <row r="130" spans="1:11" s="9" customFormat="1" ht="51.95" customHeight="1">
      <c r="A130" s="8" t="s">
        <v>699</v>
      </c>
      <c r="B130" s="8" t="s">
        <v>292</v>
      </c>
      <c r="C130" s="8" t="s">
        <v>426</v>
      </c>
      <c r="D130" s="8" t="s">
        <v>182</v>
      </c>
      <c r="E130" s="8" t="s">
        <v>603</v>
      </c>
      <c r="F130" s="35">
        <v>40634</v>
      </c>
      <c r="G130" s="35">
        <v>40999</v>
      </c>
      <c r="H130" s="43">
        <v>98000</v>
      </c>
      <c r="I130" s="43">
        <v>51205</v>
      </c>
      <c r="J130" s="43">
        <v>149205</v>
      </c>
      <c r="K130" s="4"/>
    </row>
    <row r="131" spans="1:11" s="9" customFormat="1" ht="51.95" customHeight="1">
      <c r="A131" s="8" t="s">
        <v>699</v>
      </c>
      <c r="B131" s="8" t="s">
        <v>292</v>
      </c>
      <c r="C131" s="8" t="s">
        <v>52</v>
      </c>
      <c r="D131" s="8" t="s">
        <v>180</v>
      </c>
      <c r="E131" s="8" t="s">
        <v>53</v>
      </c>
      <c r="F131" s="35">
        <v>40725</v>
      </c>
      <c r="G131" s="35">
        <v>41455</v>
      </c>
      <c r="H131" s="43">
        <v>262343</v>
      </c>
      <c r="I131" s="43">
        <v>126154</v>
      </c>
      <c r="J131" s="43">
        <v>388497</v>
      </c>
      <c r="K131" s="4"/>
    </row>
    <row r="132" spans="1:11" s="9" customFormat="1" ht="51.95" customHeight="1">
      <c r="A132" s="8" t="s">
        <v>699</v>
      </c>
      <c r="B132" s="8" t="s">
        <v>292</v>
      </c>
      <c r="C132" s="8" t="s">
        <v>427</v>
      </c>
      <c r="D132" s="8" t="s">
        <v>170</v>
      </c>
      <c r="E132" s="8" t="s">
        <v>428</v>
      </c>
      <c r="F132" s="35">
        <v>40422</v>
      </c>
      <c r="G132" s="35">
        <v>40786</v>
      </c>
      <c r="H132" s="43">
        <v>113567</v>
      </c>
      <c r="I132" s="43">
        <v>9085</v>
      </c>
      <c r="J132" s="43">
        <v>122652</v>
      </c>
      <c r="K132" s="4"/>
    </row>
    <row r="133" spans="1:11" s="9" customFormat="1" ht="51.95" customHeight="1">
      <c r="A133" s="8" t="s">
        <v>699</v>
      </c>
      <c r="B133" s="8" t="s">
        <v>292</v>
      </c>
      <c r="C133" s="8" t="s">
        <v>1083</v>
      </c>
      <c r="D133" s="8" t="s">
        <v>276</v>
      </c>
      <c r="E133" s="8" t="s">
        <v>1084</v>
      </c>
      <c r="F133" s="35">
        <v>40695</v>
      </c>
      <c r="G133" s="35">
        <v>41060</v>
      </c>
      <c r="H133" s="43">
        <v>250735</v>
      </c>
      <c r="I133" s="43">
        <v>126621</v>
      </c>
      <c r="J133" s="43">
        <v>377356</v>
      </c>
      <c r="K133" s="4"/>
    </row>
    <row r="134" spans="1:11" s="9" customFormat="1" ht="51.95" customHeight="1">
      <c r="A134" s="8" t="s">
        <v>699</v>
      </c>
      <c r="B134" s="8" t="s">
        <v>292</v>
      </c>
      <c r="C134" s="8" t="s">
        <v>1083</v>
      </c>
      <c r="D134" s="8" t="s">
        <v>276</v>
      </c>
      <c r="E134" s="8" t="s">
        <v>1084</v>
      </c>
      <c r="F134" s="35">
        <v>40330</v>
      </c>
      <c r="G134" s="35">
        <v>40694</v>
      </c>
      <c r="H134" s="43">
        <v>254459</v>
      </c>
      <c r="I134" s="43">
        <v>124897</v>
      </c>
      <c r="J134" s="43">
        <v>379356</v>
      </c>
      <c r="K134" s="4"/>
    </row>
    <row r="135" spans="1:11" s="9" customFormat="1" ht="51.95" customHeight="1">
      <c r="A135" s="8" t="s">
        <v>699</v>
      </c>
      <c r="B135" s="8" t="s">
        <v>292</v>
      </c>
      <c r="C135" s="8" t="s">
        <v>207</v>
      </c>
      <c r="D135" s="8" t="s">
        <v>1085</v>
      </c>
      <c r="E135" s="8" t="s">
        <v>1086</v>
      </c>
      <c r="F135" s="35">
        <v>40603</v>
      </c>
      <c r="G135" s="35">
        <v>40968</v>
      </c>
      <c r="H135" s="43">
        <v>10000</v>
      </c>
      <c r="I135" s="43">
        <v>0</v>
      </c>
      <c r="J135" s="43">
        <v>10000</v>
      </c>
      <c r="K135" s="4"/>
    </row>
    <row r="136" spans="1:11" s="9" customFormat="1" ht="51.95" customHeight="1">
      <c r="A136" s="8" t="s">
        <v>699</v>
      </c>
      <c r="B136" s="8" t="s">
        <v>292</v>
      </c>
      <c r="C136" s="8" t="s">
        <v>207</v>
      </c>
      <c r="D136" s="8" t="s">
        <v>179</v>
      </c>
      <c r="E136" s="8" t="s">
        <v>429</v>
      </c>
      <c r="F136" s="35">
        <v>40391</v>
      </c>
      <c r="G136" s="35">
        <v>40755</v>
      </c>
      <c r="H136" s="43">
        <v>178200</v>
      </c>
      <c r="I136" s="43">
        <v>89991</v>
      </c>
      <c r="J136" s="43">
        <v>268191</v>
      </c>
      <c r="K136" s="4"/>
    </row>
    <row r="137" spans="1:11" s="9" customFormat="1" ht="51.95" customHeight="1">
      <c r="A137" s="8" t="s">
        <v>699</v>
      </c>
      <c r="B137" s="8" t="s">
        <v>292</v>
      </c>
      <c r="C137" s="8" t="s">
        <v>207</v>
      </c>
      <c r="D137" s="8" t="s">
        <v>179</v>
      </c>
      <c r="E137" s="8" t="s">
        <v>1087</v>
      </c>
      <c r="F137" s="35">
        <v>40431</v>
      </c>
      <c r="G137" s="35">
        <v>40786</v>
      </c>
      <c r="H137" s="43">
        <v>200000</v>
      </c>
      <c r="I137" s="43">
        <v>103333</v>
      </c>
      <c r="J137" s="43">
        <v>303333</v>
      </c>
      <c r="K137" s="4"/>
    </row>
    <row r="138" spans="1:11" s="9" customFormat="1" ht="51.95" customHeight="1">
      <c r="A138" s="8" t="s">
        <v>699</v>
      </c>
      <c r="B138" s="8" t="s">
        <v>292</v>
      </c>
      <c r="C138" s="8" t="s">
        <v>206</v>
      </c>
      <c r="D138" s="8" t="s">
        <v>225</v>
      </c>
      <c r="E138" s="8" t="s">
        <v>430</v>
      </c>
      <c r="F138" s="35">
        <v>40695</v>
      </c>
      <c r="G138" s="35">
        <v>41060</v>
      </c>
      <c r="H138" s="43">
        <v>228071</v>
      </c>
      <c r="I138" s="43">
        <v>115176</v>
      </c>
      <c r="J138" s="43">
        <v>343247</v>
      </c>
      <c r="K138" s="4"/>
    </row>
    <row r="139" spans="1:11" s="9" customFormat="1" ht="51.95" customHeight="1">
      <c r="A139" s="8" t="s">
        <v>699</v>
      </c>
      <c r="B139" s="8" t="s">
        <v>292</v>
      </c>
      <c r="C139" s="8" t="s">
        <v>208</v>
      </c>
      <c r="D139" s="8" t="s">
        <v>276</v>
      </c>
      <c r="E139" s="8" t="s">
        <v>431</v>
      </c>
      <c r="F139" s="35">
        <v>40695</v>
      </c>
      <c r="G139" s="35">
        <v>41425</v>
      </c>
      <c r="H139" s="43">
        <v>250000</v>
      </c>
      <c r="I139" s="43">
        <v>126250</v>
      </c>
      <c r="J139" s="43">
        <v>376250</v>
      </c>
      <c r="K139" s="4"/>
    </row>
    <row r="140" spans="1:11" s="9" customFormat="1" ht="51.95" customHeight="1">
      <c r="A140" s="8" t="s">
        <v>699</v>
      </c>
      <c r="B140" s="8" t="s">
        <v>292</v>
      </c>
      <c r="C140" s="8" t="s">
        <v>205</v>
      </c>
      <c r="D140" s="8" t="s">
        <v>276</v>
      </c>
      <c r="E140" s="8" t="s">
        <v>1089</v>
      </c>
      <c r="F140" s="35">
        <v>40575</v>
      </c>
      <c r="G140" s="35">
        <v>40939</v>
      </c>
      <c r="H140" s="43">
        <v>1781081</v>
      </c>
      <c r="I140" s="43">
        <v>285900</v>
      </c>
      <c r="J140" s="43">
        <v>2066981</v>
      </c>
      <c r="K140" s="4"/>
    </row>
    <row r="141" spans="1:11" s="9" customFormat="1" ht="51.95" customHeight="1">
      <c r="A141" s="8" t="s">
        <v>699</v>
      </c>
      <c r="B141" s="8" t="s">
        <v>292</v>
      </c>
      <c r="C141" s="8" t="s">
        <v>205</v>
      </c>
      <c r="D141" s="8" t="s">
        <v>179</v>
      </c>
      <c r="E141" s="8" t="s">
        <v>1088</v>
      </c>
      <c r="F141" s="35">
        <v>40634</v>
      </c>
      <c r="G141" s="35">
        <v>40999</v>
      </c>
      <c r="H141" s="43">
        <v>226480</v>
      </c>
      <c r="I141" s="43">
        <v>80570</v>
      </c>
      <c r="J141" s="43">
        <v>307050</v>
      </c>
      <c r="K141" s="4"/>
    </row>
    <row r="142" spans="1:11" s="9" customFormat="1" ht="51.95" customHeight="1">
      <c r="A142" s="8" t="s">
        <v>699</v>
      </c>
      <c r="B142" s="8" t="s">
        <v>209</v>
      </c>
      <c r="C142" s="8" t="s">
        <v>432</v>
      </c>
      <c r="D142" s="8" t="s">
        <v>1090</v>
      </c>
      <c r="E142" s="8" t="s">
        <v>1091</v>
      </c>
      <c r="F142" s="35">
        <v>40360</v>
      </c>
      <c r="G142" s="35">
        <v>41274</v>
      </c>
      <c r="H142" s="43">
        <v>75000</v>
      </c>
      <c r="I142" s="43">
        <v>0</v>
      </c>
      <c r="J142" s="43">
        <v>75000</v>
      </c>
      <c r="K142" s="4"/>
    </row>
    <row r="143" spans="1:11" s="9" customFormat="1" ht="51.95" customHeight="1">
      <c r="A143" s="8" t="s">
        <v>699</v>
      </c>
      <c r="B143" s="8" t="s">
        <v>209</v>
      </c>
      <c r="C143" s="8" t="s">
        <v>212</v>
      </c>
      <c r="D143" s="8" t="s">
        <v>182</v>
      </c>
      <c r="E143" s="8" t="s">
        <v>433</v>
      </c>
      <c r="F143" s="35">
        <v>40575</v>
      </c>
      <c r="G143" s="35">
        <v>40939</v>
      </c>
      <c r="H143" s="43">
        <v>214375</v>
      </c>
      <c r="I143" s="43">
        <v>108259</v>
      </c>
      <c r="J143" s="43">
        <v>322634</v>
      </c>
      <c r="K143" s="4"/>
    </row>
    <row r="144" spans="1:11" s="9" customFormat="1" ht="51.95" customHeight="1">
      <c r="A144" s="8" t="s">
        <v>699</v>
      </c>
      <c r="B144" s="8" t="s">
        <v>209</v>
      </c>
      <c r="C144" s="8" t="s">
        <v>212</v>
      </c>
      <c r="D144" s="8" t="s">
        <v>182</v>
      </c>
      <c r="E144" s="8" t="s">
        <v>433</v>
      </c>
      <c r="F144" s="35">
        <v>40210</v>
      </c>
      <c r="G144" s="35">
        <v>40939</v>
      </c>
      <c r="H144" s="43">
        <v>50000</v>
      </c>
      <c r="I144" s="43">
        <v>25750</v>
      </c>
      <c r="J144" s="43">
        <v>75750</v>
      </c>
      <c r="K144" s="4"/>
    </row>
    <row r="145" spans="1:11" s="9" customFormat="1" ht="51.95" customHeight="1">
      <c r="A145" s="8" t="s">
        <v>699</v>
      </c>
      <c r="B145" s="8" t="s">
        <v>209</v>
      </c>
      <c r="C145" s="8" t="s">
        <v>100</v>
      </c>
      <c r="D145" s="8" t="s">
        <v>211</v>
      </c>
      <c r="E145" s="8" t="s">
        <v>604</v>
      </c>
      <c r="F145" s="35">
        <v>40422</v>
      </c>
      <c r="G145" s="35">
        <v>40786</v>
      </c>
      <c r="H145" s="43">
        <v>11045</v>
      </c>
      <c r="I145" s="43">
        <v>3115</v>
      </c>
      <c r="J145" s="43">
        <v>14160</v>
      </c>
      <c r="K145" s="4"/>
    </row>
    <row r="146" spans="1:11" s="9" customFormat="1" ht="51.95" customHeight="1">
      <c r="A146" s="8" t="s">
        <v>699</v>
      </c>
      <c r="B146" s="8" t="s">
        <v>209</v>
      </c>
      <c r="C146" s="8" t="s">
        <v>100</v>
      </c>
      <c r="D146" s="8" t="s">
        <v>211</v>
      </c>
      <c r="E146" s="8" t="s">
        <v>604</v>
      </c>
      <c r="F146" s="35">
        <v>40422</v>
      </c>
      <c r="G146" s="35">
        <v>40786</v>
      </c>
      <c r="H146" s="43">
        <v>231407</v>
      </c>
      <c r="I146" s="43">
        <v>65257</v>
      </c>
      <c r="J146" s="43">
        <v>296664</v>
      </c>
      <c r="K146" s="4"/>
    </row>
    <row r="147" spans="1:11" s="9" customFormat="1" ht="51.95" customHeight="1">
      <c r="A147" s="8" t="s">
        <v>699</v>
      </c>
      <c r="B147" s="8" t="s">
        <v>209</v>
      </c>
      <c r="C147" s="8" t="s">
        <v>434</v>
      </c>
      <c r="D147" s="8" t="s">
        <v>182</v>
      </c>
      <c r="E147" s="8" t="s">
        <v>435</v>
      </c>
      <c r="F147" s="35">
        <v>40513</v>
      </c>
      <c r="G147" s="35">
        <v>40877</v>
      </c>
      <c r="H147" s="43">
        <v>0</v>
      </c>
      <c r="I147" s="43">
        <v>0</v>
      </c>
      <c r="J147" s="43">
        <v>0</v>
      </c>
      <c r="K147" s="4"/>
    </row>
    <row r="148" spans="1:11" s="9" customFormat="1" ht="51.95" customHeight="1">
      <c r="A148" s="8" t="s">
        <v>699</v>
      </c>
      <c r="B148" s="8" t="s">
        <v>209</v>
      </c>
      <c r="C148" s="8" t="s">
        <v>434</v>
      </c>
      <c r="D148" s="8" t="s">
        <v>54</v>
      </c>
      <c r="E148" s="8" t="s">
        <v>55</v>
      </c>
      <c r="F148" s="35">
        <v>38200</v>
      </c>
      <c r="G148" s="35">
        <v>41243</v>
      </c>
      <c r="H148" s="43">
        <v>45765</v>
      </c>
      <c r="I148" s="43">
        <v>0</v>
      </c>
      <c r="J148" s="43">
        <v>45765</v>
      </c>
      <c r="K148" s="4"/>
    </row>
    <row r="149" spans="1:11" s="9" customFormat="1" ht="51.95" customHeight="1">
      <c r="A149" s="8" t="s">
        <v>699</v>
      </c>
      <c r="B149" s="8" t="s">
        <v>209</v>
      </c>
      <c r="C149" s="8" t="s">
        <v>434</v>
      </c>
      <c r="D149" s="8" t="s">
        <v>182</v>
      </c>
      <c r="E149" s="8" t="s">
        <v>435</v>
      </c>
      <c r="F149" s="35">
        <v>40148</v>
      </c>
      <c r="G149" s="35">
        <v>40877</v>
      </c>
      <c r="H149" s="43">
        <v>0</v>
      </c>
      <c r="I149" s="43">
        <v>0</v>
      </c>
      <c r="J149" s="43">
        <v>0</v>
      </c>
      <c r="K149" s="4"/>
    </row>
    <row r="150" spans="1:11" s="9" customFormat="1" ht="51.95" customHeight="1">
      <c r="A150" s="8" t="s">
        <v>699</v>
      </c>
      <c r="B150" s="8" t="s">
        <v>209</v>
      </c>
      <c r="C150" s="8" t="s">
        <v>605</v>
      </c>
      <c r="D150" s="8" t="s">
        <v>210</v>
      </c>
      <c r="E150" s="8" t="s">
        <v>606</v>
      </c>
      <c r="F150" s="35">
        <v>40451</v>
      </c>
      <c r="G150" s="35">
        <v>40815</v>
      </c>
      <c r="H150" s="43">
        <v>42380</v>
      </c>
      <c r="I150" s="43">
        <v>0</v>
      </c>
      <c r="J150" s="43">
        <v>42380</v>
      </c>
      <c r="K150" s="4"/>
    </row>
    <row r="151" spans="1:11" s="9" customFormat="1" ht="51.95" customHeight="1">
      <c r="A151" s="8" t="s">
        <v>699</v>
      </c>
      <c r="B151" s="8" t="s">
        <v>209</v>
      </c>
      <c r="C151" s="8" t="s">
        <v>605</v>
      </c>
      <c r="D151" s="8" t="s">
        <v>210</v>
      </c>
      <c r="E151" s="8" t="s">
        <v>436</v>
      </c>
      <c r="F151" s="35">
        <v>40664</v>
      </c>
      <c r="G151" s="35">
        <v>41029</v>
      </c>
      <c r="H151" s="43">
        <v>245025</v>
      </c>
      <c r="I151" s="43">
        <v>123738</v>
      </c>
      <c r="J151" s="43">
        <v>368763</v>
      </c>
      <c r="K151" s="4"/>
    </row>
    <row r="152" spans="1:11" s="9" customFormat="1" ht="51.95" customHeight="1">
      <c r="A152" s="8" t="s">
        <v>699</v>
      </c>
      <c r="B152" s="8" t="s">
        <v>209</v>
      </c>
      <c r="C152" s="8" t="s">
        <v>605</v>
      </c>
      <c r="D152" s="8" t="s">
        <v>210</v>
      </c>
      <c r="E152" s="8" t="s">
        <v>99</v>
      </c>
      <c r="F152" s="35">
        <v>40422</v>
      </c>
      <c r="G152" s="35">
        <v>41333</v>
      </c>
      <c r="H152" s="43">
        <v>235516</v>
      </c>
      <c r="I152" s="43">
        <v>122468</v>
      </c>
      <c r="J152" s="43">
        <v>357984</v>
      </c>
      <c r="K152" s="4"/>
    </row>
    <row r="153" spans="1:11" s="9" customFormat="1" ht="51.95" customHeight="1">
      <c r="A153" s="8" t="s">
        <v>699</v>
      </c>
      <c r="B153" s="8" t="s">
        <v>209</v>
      </c>
      <c r="C153" s="8" t="s">
        <v>605</v>
      </c>
      <c r="D153" s="8" t="s">
        <v>210</v>
      </c>
      <c r="E153" s="8" t="s">
        <v>1092</v>
      </c>
      <c r="F153" s="35">
        <v>40575</v>
      </c>
      <c r="G153" s="35">
        <v>40908</v>
      </c>
      <c r="H153" s="43">
        <v>250000</v>
      </c>
      <c r="I153" s="43">
        <v>114400</v>
      </c>
      <c r="J153" s="43">
        <v>364400</v>
      </c>
      <c r="K153" s="4"/>
    </row>
    <row r="154" spans="1:11" s="9" customFormat="1" ht="51.95" customHeight="1">
      <c r="A154" s="8" t="s">
        <v>699</v>
      </c>
      <c r="B154" s="8" t="s">
        <v>209</v>
      </c>
      <c r="C154" s="8" t="s">
        <v>213</v>
      </c>
      <c r="D154" s="8" t="s">
        <v>172</v>
      </c>
      <c r="E154" s="8" t="s">
        <v>1093</v>
      </c>
      <c r="F154" s="35">
        <v>40451</v>
      </c>
      <c r="G154" s="35">
        <v>41121</v>
      </c>
      <c r="H154" s="43">
        <v>0</v>
      </c>
      <c r="I154" s="43">
        <v>0</v>
      </c>
      <c r="J154" s="43">
        <v>0</v>
      </c>
      <c r="K154" s="4"/>
    </row>
    <row r="155" spans="1:11" s="9" customFormat="1" ht="51.95" customHeight="1">
      <c r="A155" s="8" t="s">
        <v>699</v>
      </c>
      <c r="B155" s="8" t="s">
        <v>209</v>
      </c>
      <c r="C155" s="8" t="s">
        <v>213</v>
      </c>
      <c r="D155" s="8" t="s">
        <v>172</v>
      </c>
      <c r="E155" s="8" t="s">
        <v>101</v>
      </c>
      <c r="F155" s="35">
        <v>40422</v>
      </c>
      <c r="G155" s="35">
        <v>40450</v>
      </c>
      <c r="H155" s="43">
        <v>1295</v>
      </c>
      <c r="I155" s="43">
        <v>365</v>
      </c>
      <c r="J155" s="43">
        <v>1660</v>
      </c>
      <c r="K155" s="4"/>
    </row>
    <row r="156" spans="1:11" s="9" customFormat="1" ht="51.95" customHeight="1">
      <c r="A156" s="8" t="s">
        <v>699</v>
      </c>
      <c r="B156" s="8" t="s">
        <v>209</v>
      </c>
      <c r="C156" s="8" t="s">
        <v>213</v>
      </c>
      <c r="D156" s="8" t="s">
        <v>1094</v>
      </c>
      <c r="E156" s="8" t="s">
        <v>1095</v>
      </c>
      <c r="F156" s="35">
        <v>40299</v>
      </c>
      <c r="G156" s="35">
        <v>41090</v>
      </c>
      <c r="H156" s="43">
        <v>0</v>
      </c>
      <c r="I156" s="43">
        <v>0</v>
      </c>
      <c r="J156" s="43">
        <v>0</v>
      </c>
      <c r="K156" s="4"/>
    </row>
    <row r="157" spans="1:11" s="9" customFormat="1" ht="51.95" customHeight="1">
      <c r="A157" s="8" t="s">
        <v>699</v>
      </c>
      <c r="B157" s="8" t="s">
        <v>209</v>
      </c>
      <c r="C157" s="8" t="s">
        <v>607</v>
      </c>
      <c r="D157" s="8" t="s">
        <v>183</v>
      </c>
      <c r="E157" s="8" t="s">
        <v>437</v>
      </c>
      <c r="F157" s="35">
        <v>40695</v>
      </c>
      <c r="G157" s="35">
        <v>41060</v>
      </c>
      <c r="H157" s="43">
        <v>208271</v>
      </c>
      <c r="I157" s="43">
        <v>105177</v>
      </c>
      <c r="J157" s="43">
        <v>313448</v>
      </c>
      <c r="K157" s="4"/>
    </row>
    <row r="158" spans="1:11" s="9" customFormat="1" ht="51.95" customHeight="1">
      <c r="A158" s="8" t="s">
        <v>699</v>
      </c>
      <c r="B158" s="8" t="s">
        <v>209</v>
      </c>
      <c r="C158" s="8" t="s">
        <v>607</v>
      </c>
      <c r="D158" s="8" t="s">
        <v>183</v>
      </c>
      <c r="E158" s="8" t="s">
        <v>438</v>
      </c>
      <c r="F158" s="35">
        <v>40695</v>
      </c>
      <c r="G158" s="35">
        <v>41060</v>
      </c>
      <c r="H158" s="43">
        <v>213172</v>
      </c>
      <c r="I158" s="43">
        <v>107652</v>
      </c>
      <c r="J158" s="43">
        <v>320824</v>
      </c>
      <c r="K158" s="4"/>
    </row>
    <row r="159" spans="1:11" s="9" customFormat="1" ht="51.95" customHeight="1">
      <c r="A159" s="8" t="s">
        <v>699</v>
      </c>
      <c r="B159" s="8" t="s">
        <v>1096</v>
      </c>
      <c r="C159" s="8" t="s">
        <v>57</v>
      </c>
      <c r="D159" s="8" t="s">
        <v>217</v>
      </c>
      <c r="E159" s="8" t="s">
        <v>58</v>
      </c>
      <c r="F159" s="35">
        <v>40391</v>
      </c>
      <c r="G159" s="35">
        <v>40755</v>
      </c>
      <c r="H159" s="43">
        <v>211756</v>
      </c>
      <c r="I159" s="43">
        <v>106937</v>
      </c>
      <c r="J159" s="43">
        <v>318693</v>
      </c>
      <c r="K159" s="4"/>
    </row>
    <row r="160" spans="1:11" s="9" customFormat="1" ht="51.95" customHeight="1">
      <c r="A160" s="8" t="s">
        <v>699</v>
      </c>
      <c r="B160" s="8" t="s">
        <v>1096</v>
      </c>
      <c r="C160" s="8" t="s">
        <v>57</v>
      </c>
      <c r="D160" s="8" t="s">
        <v>211</v>
      </c>
      <c r="E160" s="8" t="s">
        <v>612</v>
      </c>
      <c r="F160" s="35">
        <v>40148</v>
      </c>
      <c r="G160" s="35">
        <v>40512</v>
      </c>
      <c r="H160" s="43">
        <v>20011</v>
      </c>
      <c r="I160" s="43">
        <v>0</v>
      </c>
      <c r="J160" s="43">
        <v>20011</v>
      </c>
      <c r="K160" s="4"/>
    </row>
    <row r="161" spans="1:11" s="9" customFormat="1" ht="51.95" customHeight="1">
      <c r="A161" s="8" t="s">
        <v>699</v>
      </c>
      <c r="B161" s="8" t="s">
        <v>1096</v>
      </c>
      <c r="C161" s="8" t="s">
        <v>57</v>
      </c>
      <c r="D161" s="8" t="s">
        <v>211</v>
      </c>
      <c r="E161" s="8" t="s">
        <v>1097</v>
      </c>
      <c r="F161" s="35">
        <v>40513</v>
      </c>
      <c r="G161" s="35">
        <v>40877</v>
      </c>
      <c r="H161" s="43">
        <v>8004</v>
      </c>
      <c r="I161" s="43">
        <v>0</v>
      </c>
      <c r="J161" s="43">
        <v>8004</v>
      </c>
      <c r="K161" s="4"/>
    </row>
    <row r="162" spans="1:11" s="9" customFormat="1" ht="51.95" customHeight="1">
      <c r="A162" s="8" t="s">
        <v>699</v>
      </c>
      <c r="B162" s="8" t="s">
        <v>102</v>
      </c>
      <c r="C162" s="8" t="s">
        <v>609</v>
      </c>
      <c r="D162" s="8" t="s">
        <v>217</v>
      </c>
      <c r="E162" s="8" t="s">
        <v>610</v>
      </c>
      <c r="F162" s="35">
        <v>40391</v>
      </c>
      <c r="G162" s="35">
        <v>41121</v>
      </c>
      <c r="H162" s="43">
        <v>123750</v>
      </c>
      <c r="I162" s="43">
        <v>62494</v>
      </c>
      <c r="J162" s="43">
        <v>186244</v>
      </c>
      <c r="K162" s="4"/>
    </row>
    <row r="163" spans="1:11" s="9" customFormat="1" ht="51.95" customHeight="1">
      <c r="A163" s="8" t="s">
        <v>699</v>
      </c>
      <c r="B163" s="8" t="s">
        <v>103</v>
      </c>
      <c r="C163" s="8" t="s">
        <v>561</v>
      </c>
      <c r="D163" s="8" t="s">
        <v>276</v>
      </c>
      <c r="E163" s="8" t="s">
        <v>1098</v>
      </c>
      <c r="F163" s="35">
        <v>40422</v>
      </c>
      <c r="G163" s="35">
        <v>40694</v>
      </c>
      <c r="H163" s="43">
        <v>290270</v>
      </c>
      <c r="I163" s="43">
        <v>70500</v>
      </c>
      <c r="J163" s="43">
        <v>360770</v>
      </c>
      <c r="K163" s="4"/>
    </row>
    <row r="164" spans="1:11" s="9" customFormat="1" ht="51.95" customHeight="1">
      <c r="A164" s="8" t="s">
        <v>699</v>
      </c>
      <c r="B164" s="8" t="s">
        <v>103</v>
      </c>
      <c r="C164" s="8" t="s">
        <v>561</v>
      </c>
      <c r="D164" s="8" t="s">
        <v>276</v>
      </c>
      <c r="E164" s="8" t="s">
        <v>1098</v>
      </c>
      <c r="F164" s="35">
        <v>40695</v>
      </c>
      <c r="G164" s="35">
        <v>41060</v>
      </c>
      <c r="H164" s="43">
        <v>247500</v>
      </c>
      <c r="I164" s="43">
        <v>69795</v>
      </c>
      <c r="J164" s="43">
        <v>317295</v>
      </c>
      <c r="K164" s="4"/>
    </row>
    <row r="165" spans="1:11" s="9" customFormat="1" ht="51.95" customHeight="1">
      <c r="A165" s="8" t="s">
        <v>699</v>
      </c>
      <c r="B165" s="8" t="s">
        <v>103</v>
      </c>
      <c r="C165" s="8" t="s">
        <v>104</v>
      </c>
      <c r="D165" s="8" t="s">
        <v>105</v>
      </c>
      <c r="E165" s="8" t="s">
        <v>611</v>
      </c>
      <c r="F165" s="35">
        <v>40360</v>
      </c>
      <c r="G165" s="35">
        <v>40543</v>
      </c>
      <c r="H165" s="43">
        <v>20196</v>
      </c>
      <c r="I165" s="43">
        <v>0</v>
      </c>
      <c r="J165" s="43">
        <v>20196</v>
      </c>
      <c r="K165" s="4"/>
    </row>
    <row r="166" spans="1:11" s="9" customFormat="1" ht="51.95" customHeight="1">
      <c r="A166" s="8" t="s">
        <v>699</v>
      </c>
      <c r="B166" s="8" t="s">
        <v>103</v>
      </c>
      <c r="C166" s="8" t="s">
        <v>104</v>
      </c>
      <c r="D166" s="8" t="s">
        <v>105</v>
      </c>
      <c r="E166" s="8" t="s">
        <v>1099</v>
      </c>
      <c r="F166" s="35">
        <v>40544</v>
      </c>
      <c r="G166" s="35">
        <v>40724</v>
      </c>
      <c r="H166" s="43">
        <v>16886</v>
      </c>
      <c r="I166" s="43">
        <v>0</v>
      </c>
      <c r="J166" s="43">
        <v>16886</v>
      </c>
      <c r="K166" s="4"/>
    </row>
    <row r="167" spans="1:11" s="9" customFormat="1" ht="51.95" customHeight="1">
      <c r="A167" s="8" t="s">
        <v>699</v>
      </c>
      <c r="B167" s="8" t="s">
        <v>103</v>
      </c>
      <c r="C167" s="8" t="s">
        <v>218</v>
      </c>
      <c r="D167" s="8" t="s">
        <v>217</v>
      </c>
      <c r="E167" s="8" t="s">
        <v>1100</v>
      </c>
      <c r="F167" s="35">
        <v>40422</v>
      </c>
      <c r="G167" s="35">
        <v>40786</v>
      </c>
      <c r="H167" s="43">
        <v>150000</v>
      </c>
      <c r="I167" s="43">
        <v>75750</v>
      </c>
      <c r="J167" s="43">
        <v>225750</v>
      </c>
      <c r="K167" s="4"/>
    </row>
    <row r="168" spans="1:11" s="9" customFormat="1" ht="51.95" customHeight="1">
      <c r="A168" s="8" t="s">
        <v>699</v>
      </c>
      <c r="B168" s="8" t="s">
        <v>1101</v>
      </c>
      <c r="C168" s="8" t="s">
        <v>561</v>
      </c>
      <c r="D168" s="8" t="s">
        <v>217</v>
      </c>
      <c r="E168" s="8" t="s">
        <v>608</v>
      </c>
      <c r="F168" s="35">
        <v>40422</v>
      </c>
      <c r="G168" s="35">
        <v>40786</v>
      </c>
      <c r="H168" s="43">
        <v>439936</v>
      </c>
      <c r="I168" s="43">
        <v>35196</v>
      </c>
      <c r="J168" s="43">
        <v>475132</v>
      </c>
      <c r="K168" s="4"/>
    </row>
    <row r="169" spans="1:11" s="9" customFormat="1" ht="51.95" customHeight="1">
      <c r="A169" s="8" t="s">
        <v>699</v>
      </c>
      <c r="B169" s="8" t="s">
        <v>1101</v>
      </c>
      <c r="C169" s="8" t="s">
        <v>439</v>
      </c>
      <c r="D169" s="8" t="s">
        <v>276</v>
      </c>
      <c r="E169" s="8" t="s">
        <v>440</v>
      </c>
      <c r="F169" s="35">
        <v>40391</v>
      </c>
      <c r="G169" s="35">
        <v>40755</v>
      </c>
      <c r="H169" s="43">
        <v>225000</v>
      </c>
      <c r="I169" s="43">
        <v>113625</v>
      </c>
      <c r="J169" s="43">
        <v>338625</v>
      </c>
      <c r="K169" s="4"/>
    </row>
    <row r="170" spans="1:11" s="9" customFormat="1" ht="51.95" customHeight="1">
      <c r="A170" s="8" t="s">
        <v>699</v>
      </c>
      <c r="B170" s="8" t="s">
        <v>1101</v>
      </c>
      <c r="C170" s="8" t="s">
        <v>219</v>
      </c>
      <c r="D170" s="8" t="s">
        <v>276</v>
      </c>
      <c r="E170" s="8" t="s">
        <v>441</v>
      </c>
      <c r="F170" s="35">
        <v>40391</v>
      </c>
      <c r="G170" s="35">
        <v>40755</v>
      </c>
      <c r="H170" s="43">
        <v>260294</v>
      </c>
      <c r="I170" s="43">
        <v>118824</v>
      </c>
      <c r="J170" s="43">
        <v>379118</v>
      </c>
      <c r="K170" s="4"/>
    </row>
    <row r="171" spans="1:11" s="9" customFormat="1" ht="51.95" customHeight="1">
      <c r="A171" s="8" t="s">
        <v>699</v>
      </c>
      <c r="B171" s="8" t="s">
        <v>220</v>
      </c>
      <c r="C171" s="8" t="s">
        <v>106</v>
      </c>
      <c r="D171" s="8" t="s">
        <v>264</v>
      </c>
      <c r="E171" s="8" t="s">
        <v>1102</v>
      </c>
      <c r="F171" s="35">
        <v>40360</v>
      </c>
      <c r="G171" s="35">
        <v>40482</v>
      </c>
      <c r="H171" s="43">
        <v>558</v>
      </c>
      <c r="I171" s="43">
        <v>192</v>
      </c>
      <c r="J171" s="43">
        <v>750</v>
      </c>
      <c r="K171" s="4"/>
    </row>
    <row r="172" spans="1:11" s="9" customFormat="1" ht="51.95" customHeight="1">
      <c r="A172" s="8" t="s">
        <v>699</v>
      </c>
      <c r="B172" s="8" t="s">
        <v>220</v>
      </c>
      <c r="C172" s="8" t="s">
        <v>106</v>
      </c>
      <c r="D172" s="8" t="s">
        <v>221</v>
      </c>
      <c r="E172" s="8" t="s">
        <v>1105</v>
      </c>
      <c r="F172" s="35">
        <v>40391</v>
      </c>
      <c r="G172" s="35">
        <v>40574</v>
      </c>
      <c r="H172" s="43">
        <v>97291</v>
      </c>
      <c r="I172" s="43">
        <v>50105</v>
      </c>
      <c r="J172" s="43">
        <v>147396</v>
      </c>
      <c r="K172" s="4"/>
    </row>
    <row r="173" spans="1:11" s="9" customFormat="1" ht="51.95" customHeight="1">
      <c r="A173" s="8" t="s">
        <v>699</v>
      </c>
      <c r="B173" s="8" t="s">
        <v>220</v>
      </c>
      <c r="C173" s="8" t="s">
        <v>106</v>
      </c>
      <c r="D173" s="8" t="s">
        <v>261</v>
      </c>
      <c r="E173" s="8" t="s">
        <v>1104</v>
      </c>
      <c r="F173" s="35">
        <v>40451</v>
      </c>
      <c r="G173" s="35">
        <v>40906</v>
      </c>
      <c r="H173" s="43">
        <v>84993</v>
      </c>
      <c r="I173" s="43">
        <v>43771</v>
      </c>
      <c r="J173" s="43">
        <v>128764</v>
      </c>
      <c r="K173" s="4"/>
    </row>
    <row r="174" spans="1:11" s="9" customFormat="1" ht="51.95" customHeight="1">
      <c r="A174" s="8" t="s">
        <v>699</v>
      </c>
      <c r="B174" s="8" t="s">
        <v>220</v>
      </c>
      <c r="C174" s="8" t="s">
        <v>106</v>
      </c>
      <c r="D174" s="8" t="s">
        <v>1106</v>
      </c>
      <c r="E174" s="8" t="s">
        <v>613</v>
      </c>
      <c r="F174" s="35">
        <v>40422</v>
      </c>
      <c r="G174" s="35">
        <v>40786</v>
      </c>
      <c r="H174" s="43">
        <v>143285</v>
      </c>
      <c r="I174" s="43">
        <v>72359</v>
      </c>
      <c r="J174" s="43">
        <v>215644</v>
      </c>
      <c r="K174" s="4"/>
    </row>
    <row r="175" spans="1:11" s="9" customFormat="1" ht="51.95" customHeight="1">
      <c r="A175" s="8" t="s">
        <v>699</v>
      </c>
      <c r="B175" s="8" t="s">
        <v>220</v>
      </c>
      <c r="C175" s="8" t="s">
        <v>106</v>
      </c>
      <c r="D175" s="8" t="s">
        <v>221</v>
      </c>
      <c r="E175" s="8" t="s">
        <v>1103</v>
      </c>
      <c r="F175" s="35">
        <v>40333</v>
      </c>
      <c r="G175" s="35">
        <v>40451</v>
      </c>
      <c r="H175" s="43">
        <v>11407</v>
      </c>
      <c r="I175" s="43">
        <v>5874</v>
      </c>
      <c r="J175" s="43">
        <v>17281</v>
      </c>
      <c r="K175" s="4"/>
    </row>
    <row r="176" spans="1:11" s="9" customFormat="1" ht="51.95" customHeight="1">
      <c r="A176" s="8" t="s">
        <v>699</v>
      </c>
      <c r="B176" s="8" t="s">
        <v>220</v>
      </c>
      <c r="C176" s="8" t="s">
        <v>106</v>
      </c>
      <c r="D176" s="8" t="s">
        <v>221</v>
      </c>
      <c r="E176" s="8" t="s">
        <v>1105</v>
      </c>
      <c r="F176" s="35">
        <v>40026</v>
      </c>
      <c r="G176" s="35">
        <v>40755</v>
      </c>
      <c r="H176" s="43">
        <v>59190</v>
      </c>
      <c r="I176" s="43">
        <v>30483</v>
      </c>
      <c r="J176" s="43">
        <v>89673</v>
      </c>
      <c r="K176" s="4"/>
    </row>
    <row r="177" spans="1:11" s="9" customFormat="1" ht="51.95" customHeight="1">
      <c r="A177" s="8" t="s">
        <v>699</v>
      </c>
      <c r="B177" s="8" t="s">
        <v>220</v>
      </c>
      <c r="C177" s="8" t="s">
        <v>360</v>
      </c>
      <c r="D177" s="8" t="s">
        <v>183</v>
      </c>
      <c r="E177" s="8" t="s">
        <v>614</v>
      </c>
      <c r="F177" s="35">
        <v>40664</v>
      </c>
      <c r="G177" s="35">
        <v>41029</v>
      </c>
      <c r="H177" s="43">
        <v>489994</v>
      </c>
      <c r="I177" s="43">
        <v>97792</v>
      </c>
      <c r="J177" s="43">
        <v>587786</v>
      </c>
      <c r="K177" s="4"/>
    </row>
    <row r="178" spans="1:11" s="9" customFormat="1" ht="51.95" customHeight="1">
      <c r="A178" s="8" t="s">
        <v>699</v>
      </c>
      <c r="B178" s="8" t="s">
        <v>0</v>
      </c>
      <c r="C178" s="8" t="s">
        <v>442</v>
      </c>
      <c r="D178" s="8" t="s">
        <v>1107</v>
      </c>
      <c r="E178" s="8" t="s">
        <v>1113</v>
      </c>
      <c r="F178" s="35">
        <v>40725</v>
      </c>
      <c r="G178" s="35">
        <v>40786</v>
      </c>
      <c r="H178" s="43">
        <v>5995</v>
      </c>
      <c r="I178" s="43">
        <v>0</v>
      </c>
      <c r="J178" s="43">
        <v>5995</v>
      </c>
      <c r="K178" s="4"/>
    </row>
    <row r="179" spans="1:11" s="9" customFormat="1" ht="51.95" customHeight="1">
      <c r="A179" s="8" t="s">
        <v>699</v>
      </c>
      <c r="B179" s="8" t="s">
        <v>0</v>
      </c>
      <c r="C179" s="8" t="s">
        <v>442</v>
      </c>
      <c r="D179" s="8" t="s">
        <v>616</v>
      </c>
      <c r="E179" s="8" t="s">
        <v>1114</v>
      </c>
      <c r="F179" s="35">
        <v>40664</v>
      </c>
      <c r="G179" s="35">
        <v>40693</v>
      </c>
      <c r="H179" s="43">
        <v>1500</v>
      </c>
      <c r="I179" s="43">
        <v>0</v>
      </c>
      <c r="J179" s="43">
        <v>1500</v>
      </c>
      <c r="K179" s="4"/>
    </row>
    <row r="180" spans="1:11" s="9" customFormat="1" ht="51.95" customHeight="1">
      <c r="A180" s="8" t="s">
        <v>699</v>
      </c>
      <c r="B180" s="8" t="s">
        <v>0</v>
      </c>
      <c r="C180" s="8" t="s">
        <v>442</v>
      </c>
      <c r="D180" s="8" t="s">
        <v>615</v>
      </c>
      <c r="E180" s="8" t="s">
        <v>1114</v>
      </c>
      <c r="F180" s="35">
        <v>40664</v>
      </c>
      <c r="G180" s="35">
        <v>40694</v>
      </c>
      <c r="H180" s="43">
        <v>1500</v>
      </c>
      <c r="I180" s="43">
        <v>0</v>
      </c>
      <c r="J180" s="43">
        <v>1500</v>
      </c>
      <c r="K180" s="4"/>
    </row>
    <row r="181" spans="1:11" s="9" customFormat="1" ht="51.95" customHeight="1">
      <c r="A181" s="8" t="s">
        <v>699</v>
      </c>
      <c r="B181" s="8" t="s">
        <v>0</v>
      </c>
      <c r="C181" s="8" t="s">
        <v>442</v>
      </c>
      <c r="D181" s="8" t="s">
        <v>1</v>
      </c>
      <c r="E181" s="8" t="s">
        <v>1109</v>
      </c>
      <c r="F181" s="35">
        <v>40725</v>
      </c>
      <c r="G181" s="35">
        <v>41090</v>
      </c>
      <c r="H181" s="43">
        <v>7223</v>
      </c>
      <c r="I181" s="43">
        <v>0</v>
      </c>
      <c r="J181" s="43">
        <v>7223</v>
      </c>
      <c r="K181" s="4"/>
    </row>
    <row r="182" spans="1:11" s="9" customFormat="1" ht="51.95" customHeight="1">
      <c r="A182" s="8" t="s">
        <v>699</v>
      </c>
      <c r="B182" s="8" t="s">
        <v>0</v>
      </c>
      <c r="C182" s="8" t="s">
        <v>442</v>
      </c>
      <c r="D182" s="8" t="s">
        <v>1107</v>
      </c>
      <c r="E182" s="8" t="s">
        <v>1108</v>
      </c>
      <c r="F182" s="35">
        <v>40544</v>
      </c>
      <c r="G182" s="35">
        <v>40694</v>
      </c>
      <c r="H182" s="43">
        <v>1500</v>
      </c>
      <c r="I182" s="43">
        <v>0</v>
      </c>
      <c r="J182" s="43">
        <v>1500</v>
      </c>
      <c r="K182" s="4"/>
    </row>
    <row r="183" spans="1:11" s="9" customFormat="1" ht="51.95" customHeight="1">
      <c r="A183" s="8" t="s">
        <v>699</v>
      </c>
      <c r="B183" s="8" t="s">
        <v>0</v>
      </c>
      <c r="C183" s="8" t="s">
        <v>442</v>
      </c>
      <c r="D183" s="8" t="s">
        <v>443</v>
      </c>
      <c r="E183" s="8" t="s">
        <v>1115</v>
      </c>
      <c r="F183" s="35">
        <v>40544</v>
      </c>
      <c r="G183" s="35">
        <v>40724</v>
      </c>
      <c r="H183" s="43">
        <v>6600</v>
      </c>
      <c r="I183" s="43">
        <v>0</v>
      </c>
      <c r="J183" s="43">
        <v>6600</v>
      </c>
      <c r="K183" s="4"/>
    </row>
    <row r="184" spans="1:11" s="9" customFormat="1" ht="51.95" customHeight="1">
      <c r="A184" s="8" t="s">
        <v>699</v>
      </c>
      <c r="B184" s="8" t="s">
        <v>0</v>
      </c>
      <c r="C184" s="8" t="s">
        <v>442</v>
      </c>
      <c r="D184" s="8" t="s">
        <v>1110</v>
      </c>
      <c r="E184" s="8" t="s">
        <v>1111</v>
      </c>
      <c r="F184" s="35">
        <v>40179</v>
      </c>
      <c r="G184" s="35">
        <v>41363</v>
      </c>
      <c r="H184" s="43">
        <v>18392</v>
      </c>
      <c r="I184" s="43">
        <v>9472</v>
      </c>
      <c r="J184" s="43">
        <v>27864</v>
      </c>
      <c r="K184" s="4"/>
    </row>
    <row r="185" spans="1:11" s="9" customFormat="1" ht="51.95" customHeight="1">
      <c r="A185" s="8" t="s">
        <v>699</v>
      </c>
      <c r="B185" s="8" t="s">
        <v>0</v>
      </c>
      <c r="C185" s="8" t="s">
        <v>442</v>
      </c>
      <c r="D185" s="8" t="s">
        <v>1107</v>
      </c>
      <c r="E185" s="8" t="s">
        <v>1112</v>
      </c>
      <c r="F185" s="35">
        <v>40725</v>
      </c>
      <c r="G185" s="35">
        <v>40877</v>
      </c>
      <c r="H185" s="43">
        <v>5985</v>
      </c>
      <c r="I185" s="43">
        <v>0</v>
      </c>
      <c r="J185" s="43">
        <v>5985</v>
      </c>
      <c r="K185" s="4"/>
    </row>
    <row r="186" spans="1:11" s="9" customFormat="1" ht="51.95" customHeight="1">
      <c r="A186" s="8" t="s">
        <v>699</v>
      </c>
      <c r="B186" s="8" t="s">
        <v>0</v>
      </c>
      <c r="C186" s="8" t="s">
        <v>1116</v>
      </c>
      <c r="D186" s="8" t="s">
        <v>180</v>
      </c>
      <c r="E186" s="8" t="s">
        <v>1117</v>
      </c>
      <c r="F186" s="35">
        <v>40695</v>
      </c>
      <c r="G186" s="35">
        <v>41060</v>
      </c>
      <c r="H186" s="43">
        <v>266691</v>
      </c>
      <c r="I186" s="43">
        <v>134679</v>
      </c>
      <c r="J186" s="43">
        <v>401370</v>
      </c>
      <c r="K186" s="4"/>
    </row>
    <row r="187" spans="1:11" s="9" customFormat="1" ht="51.95" customHeight="1">
      <c r="A187" s="8" t="s">
        <v>699</v>
      </c>
      <c r="B187" s="8" t="s">
        <v>0</v>
      </c>
      <c r="C187" s="8" t="s">
        <v>1116</v>
      </c>
      <c r="D187" s="8" t="s">
        <v>180</v>
      </c>
      <c r="E187" s="8" t="s">
        <v>1117</v>
      </c>
      <c r="F187" s="35">
        <v>40330</v>
      </c>
      <c r="G187" s="35">
        <v>40694</v>
      </c>
      <c r="H187" s="43">
        <v>1</v>
      </c>
      <c r="I187" s="43">
        <v>0</v>
      </c>
      <c r="J187" s="43">
        <v>1</v>
      </c>
      <c r="K187" s="4"/>
    </row>
    <row r="188" spans="1:11" s="9" customFormat="1" ht="51.95" customHeight="1">
      <c r="A188" s="8" t="s">
        <v>699</v>
      </c>
      <c r="B188" s="8" t="s">
        <v>2</v>
      </c>
      <c r="C188" s="8" t="s">
        <v>1118</v>
      </c>
      <c r="D188" s="8" t="s">
        <v>1119</v>
      </c>
      <c r="E188" s="8" t="s">
        <v>1120</v>
      </c>
      <c r="F188" s="35">
        <v>40513</v>
      </c>
      <c r="G188" s="35">
        <v>41243</v>
      </c>
      <c r="H188" s="43">
        <v>181818</v>
      </c>
      <c r="I188" s="43">
        <v>18182</v>
      </c>
      <c r="J188" s="43">
        <v>200000</v>
      </c>
      <c r="K188" s="4"/>
    </row>
    <row r="189" spans="1:11" s="9" customFormat="1" ht="51.95" customHeight="1">
      <c r="A189" s="8" t="s">
        <v>699</v>
      </c>
      <c r="B189" s="8" t="s">
        <v>2</v>
      </c>
      <c r="C189" s="8" t="s">
        <v>16</v>
      </c>
      <c r="D189" s="8" t="s">
        <v>276</v>
      </c>
      <c r="E189" s="8" t="s">
        <v>1405</v>
      </c>
      <c r="F189" s="35">
        <v>40695</v>
      </c>
      <c r="G189" s="35">
        <v>40999</v>
      </c>
      <c r="H189" s="43">
        <v>250000</v>
      </c>
      <c r="I189" s="43">
        <v>130625</v>
      </c>
      <c r="J189" s="43">
        <v>380625</v>
      </c>
      <c r="K189" s="4"/>
    </row>
    <row r="190" spans="1:11" s="9" customFormat="1" ht="51.95" customHeight="1">
      <c r="A190" s="8" t="s">
        <v>699</v>
      </c>
      <c r="B190" s="8" t="s">
        <v>2</v>
      </c>
      <c r="C190" s="8" t="s">
        <v>107</v>
      </c>
      <c r="D190" s="8" t="s">
        <v>276</v>
      </c>
      <c r="E190" s="8" t="s">
        <v>17</v>
      </c>
      <c r="F190" s="35">
        <v>40513</v>
      </c>
      <c r="G190" s="35">
        <v>40877</v>
      </c>
      <c r="H190" s="43">
        <v>250000</v>
      </c>
      <c r="I190" s="43">
        <v>130000</v>
      </c>
      <c r="J190" s="43">
        <v>380000</v>
      </c>
      <c r="K190" s="4"/>
    </row>
    <row r="191" spans="1:11" s="9" customFormat="1" ht="51.95" customHeight="1">
      <c r="A191" s="8" t="s">
        <v>699</v>
      </c>
      <c r="B191" s="8" t="s">
        <v>2</v>
      </c>
      <c r="C191" s="8" t="s">
        <v>107</v>
      </c>
      <c r="D191" s="8" t="s">
        <v>276</v>
      </c>
      <c r="E191" s="8" t="s">
        <v>617</v>
      </c>
      <c r="F191" s="35">
        <v>40391</v>
      </c>
      <c r="G191" s="35">
        <v>40755</v>
      </c>
      <c r="H191" s="43">
        <v>250000</v>
      </c>
      <c r="I191" s="43">
        <v>126250</v>
      </c>
      <c r="J191" s="43">
        <v>376250</v>
      </c>
      <c r="K191" s="4"/>
    </row>
    <row r="192" spans="1:11" s="9" customFormat="1" ht="51.95" customHeight="1">
      <c r="A192" s="8" t="s">
        <v>699</v>
      </c>
      <c r="B192" s="8" t="s">
        <v>2</v>
      </c>
      <c r="C192" s="8" t="s">
        <v>107</v>
      </c>
      <c r="D192" s="8" t="s">
        <v>276</v>
      </c>
      <c r="E192" s="8" t="s">
        <v>59</v>
      </c>
      <c r="F192" s="35">
        <v>40664</v>
      </c>
      <c r="G192" s="35">
        <v>41394</v>
      </c>
      <c r="H192" s="43">
        <v>250000</v>
      </c>
      <c r="I192" s="43">
        <v>126250</v>
      </c>
      <c r="J192" s="43">
        <v>376250</v>
      </c>
      <c r="K192" s="4"/>
    </row>
    <row r="193" spans="1:11" s="9" customFormat="1" ht="51.95" customHeight="1">
      <c r="A193" s="8" t="s">
        <v>699</v>
      </c>
      <c r="B193" s="8" t="s">
        <v>2</v>
      </c>
      <c r="C193" s="8" t="s">
        <v>111</v>
      </c>
      <c r="D193" s="8" t="s">
        <v>395</v>
      </c>
      <c r="E193" s="8" t="s">
        <v>1121</v>
      </c>
      <c r="F193" s="35">
        <v>40330</v>
      </c>
      <c r="G193" s="35">
        <v>40694</v>
      </c>
      <c r="H193" s="43">
        <v>52674</v>
      </c>
      <c r="I193" s="43">
        <v>26601</v>
      </c>
      <c r="J193" s="43">
        <v>79275</v>
      </c>
      <c r="K193" s="4"/>
    </row>
    <row r="194" spans="1:11" s="9" customFormat="1" ht="51.95" customHeight="1">
      <c r="A194" s="8" t="s">
        <v>699</v>
      </c>
      <c r="B194" s="8" t="s">
        <v>2</v>
      </c>
      <c r="C194" s="8" t="s">
        <v>111</v>
      </c>
      <c r="D194" s="8" t="s">
        <v>45</v>
      </c>
      <c r="E194" s="8" t="s">
        <v>1123</v>
      </c>
      <c r="F194" s="35">
        <v>40422</v>
      </c>
      <c r="G194" s="35">
        <v>40786</v>
      </c>
      <c r="H194" s="43">
        <v>46595</v>
      </c>
      <c r="I194" s="43">
        <v>23530</v>
      </c>
      <c r="J194" s="43">
        <v>70125</v>
      </c>
      <c r="K194" s="4"/>
    </row>
    <row r="195" spans="1:11" s="9" customFormat="1" ht="51.95" customHeight="1">
      <c r="A195" s="8" t="s">
        <v>699</v>
      </c>
      <c r="B195" s="8" t="s">
        <v>2</v>
      </c>
      <c r="C195" s="8" t="s">
        <v>111</v>
      </c>
      <c r="D195" s="8" t="s">
        <v>749</v>
      </c>
      <c r="E195" s="8" t="s">
        <v>1122</v>
      </c>
      <c r="F195" s="35">
        <v>40344</v>
      </c>
      <c r="G195" s="35">
        <v>40633</v>
      </c>
      <c r="H195" s="43">
        <v>50394</v>
      </c>
      <c r="I195" s="43">
        <v>19440</v>
      </c>
      <c r="J195" s="43">
        <v>69834</v>
      </c>
      <c r="K195" s="4"/>
    </row>
    <row r="196" spans="1:11" s="9" customFormat="1" ht="51.95" customHeight="1">
      <c r="A196" s="8" t="s">
        <v>699</v>
      </c>
      <c r="B196" s="8" t="s">
        <v>2</v>
      </c>
      <c r="C196" s="8" t="s">
        <v>3</v>
      </c>
      <c r="D196" s="8" t="s">
        <v>186</v>
      </c>
      <c r="E196" s="8" t="s">
        <v>197</v>
      </c>
      <c r="F196" s="35">
        <v>40360</v>
      </c>
      <c r="G196" s="35">
        <v>40724</v>
      </c>
      <c r="H196" s="43">
        <v>378292</v>
      </c>
      <c r="I196" s="43">
        <v>24435</v>
      </c>
      <c r="J196" s="43">
        <v>402727</v>
      </c>
      <c r="K196" s="4"/>
    </row>
    <row r="197" spans="1:11" s="9" customFormat="1" ht="51.95" customHeight="1">
      <c r="A197" s="8" t="s">
        <v>699</v>
      </c>
      <c r="B197" s="8" t="s">
        <v>2</v>
      </c>
      <c r="C197" s="8" t="s">
        <v>3</v>
      </c>
      <c r="D197" s="8" t="s">
        <v>109</v>
      </c>
      <c r="E197" s="8" t="s">
        <v>110</v>
      </c>
      <c r="F197" s="35">
        <v>40422</v>
      </c>
      <c r="G197" s="35">
        <v>40786</v>
      </c>
      <c r="H197" s="43">
        <v>206512</v>
      </c>
      <c r="I197" s="43">
        <v>107386</v>
      </c>
      <c r="J197" s="43">
        <v>313898</v>
      </c>
      <c r="K197" s="4"/>
    </row>
    <row r="198" spans="1:11" s="9" customFormat="1" ht="51.95" customHeight="1">
      <c r="A198" s="8" t="s">
        <v>699</v>
      </c>
      <c r="B198" s="8" t="s">
        <v>2</v>
      </c>
      <c r="C198" s="8" t="s">
        <v>1124</v>
      </c>
      <c r="D198" s="8" t="s">
        <v>1125</v>
      </c>
      <c r="E198" s="8" t="s">
        <v>1126</v>
      </c>
      <c r="F198" s="35">
        <v>40360</v>
      </c>
      <c r="G198" s="35">
        <v>41090</v>
      </c>
      <c r="H198" s="43">
        <v>150000</v>
      </c>
      <c r="I198" s="43">
        <v>12750</v>
      </c>
      <c r="J198" s="43">
        <v>162750</v>
      </c>
      <c r="K198" s="4"/>
    </row>
    <row r="199" spans="1:11" s="9" customFormat="1" ht="51.95" customHeight="1">
      <c r="A199" s="8" t="s">
        <v>699</v>
      </c>
      <c r="B199" s="8" t="s">
        <v>2</v>
      </c>
      <c r="C199" s="8" t="s">
        <v>60</v>
      </c>
      <c r="D199" s="8" t="s">
        <v>1127</v>
      </c>
      <c r="E199" s="8" t="s">
        <v>1128</v>
      </c>
      <c r="F199" s="35">
        <v>40269</v>
      </c>
      <c r="G199" s="35">
        <v>40999</v>
      </c>
      <c r="H199" s="43">
        <v>48158</v>
      </c>
      <c r="I199" s="43">
        <v>24320</v>
      </c>
      <c r="J199" s="43">
        <v>72478</v>
      </c>
      <c r="K199" s="4"/>
    </row>
    <row r="200" spans="1:11" s="9" customFormat="1" ht="51.95" customHeight="1">
      <c r="A200" s="8" t="s">
        <v>699</v>
      </c>
      <c r="B200" s="8" t="s">
        <v>2</v>
      </c>
      <c r="C200" s="8" t="s">
        <v>362</v>
      </c>
      <c r="D200" s="8" t="s">
        <v>583</v>
      </c>
      <c r="E200" s="8" t="s">
        <v>620</v>
      </c>
      <c r="F200" s="35">
        <v>40360</v>
      </c>
      <c r="G200" s="35">
        <v>40724</v>
      </c>
      <c r="H200" s="43">
        <v>23954</v>
      </c>
      <c r="I200" s="43">
        <v>12336</v>
      </c>
      <c r="J200" s="43">
        <v>36290</v>
      </c>
      <c r="K200" s="4"/>
    </row>
    <row r="201" spans="1:11" s="9" customFormat="1" ht="51.95" customHeight="1">
      <c r="A201" s="8" t="s">
        <v>699</v>
      </c>
      <c r="B201" s="8" t="s">
        <v>2</v>
      </c>
      <c r="C201" s="8" t="s">
        <v>362</v>
      </c>
      <c r="D201" s="8" t="s">
        <v>199</v>
      </c>
      <c r="E201" s="8" t="s">
        <v>61</v>
      </c>
      <c r="F201" s="35">
        <v>40360</v>
      </c>
      <c r="G201" s="35">
        <v>40724</v>
      </c>
      <c r="H201" s="43">
        <v>21601</v>
      </c>
      <c r="I201" s="43">
        <v>10909</v>
      </c>
      <c r="J201" s="43">
        <v>32510</v>
      </c>
      <c r="K201" s="4"/>
    </row>
    <row r="202" spans="1:11" s="9" customFormat="1" ht="51.95" customHeight="1">
      <c r="A202" s="8" t="s">
        <v>699</v>
      </c>
      <c r="B202" s="8" t="s">
        <v>2</v>
      </c>
      <c r="C202" s="8" t="s">
        <v>362</v>
      </c>
      <c r="D202" s="8" t="s">
        <v>108</v>
      </c>
      <c r="E202" s="8" t="s">
        <v>198</v>
      </c>
      <c r="F202" s="35">
        <v>40422</v>
      </c>
      <c r="G202" s="35">
        <v>40786</v>
      </c>
      <c r="H202" s="43">
        <v>54080</v>
      </c>
      <c r="I202" s="43">
        <v>28121</v>
      </c>
      <c r="J202" s="43">
        <v>82201</v>
      </c>
      <c r="K202" s="4"/>
    </row>
    <row r="203" spans="1:11" s="9" customFormat="1" ht="51.95" customHeight="1">
      <c r="A203" s="8" t="s">
        <v>699</v>
      </c>
      <c r="B203" s="8" t="s">
        <v>2</v>
      </c>
      <c r="C203" s="8" t="s">
        <v>362</v>
      </c>
      <c r="D203" s="8" t="s">
        <v>200</v>
      </c>
      <c r="E203" s="8" t="s">
        <v>622</v>
      </c>
      <c r="F203" s="35">
        <v>40405</v>
      </c>
      <c r="G203" s="35">
        <v>40633</v>
      </c>
      <c r="H203" s="43">
        <v>7667</v>
      </c>
      <c r="I203" s="43">
        <v>3872</v>
      </c>
      <c r="J203" s="43">
        <v>11539</v>
      </c>
      <c r="K203" s="4"/>
    </row>
    <row r="204" spans="1:11" s="9" customFormat="1" ht="51.95" customHeight="1">
      <c r="A204" s="8" t="s">
        <v>699</v>
      </c>
      <c r="B204" s="8" t="s">
        <v>2</v>
      </c>
      <c r="C204" s="8" t="s">
        <v>362</v>
      </c>
      <c r="D204" s="8" t="s">
        <v>200</v>
      </c>
      <c r="E204" s="8" t="s">
        <v>622</v>
      </c>
      <c r="F204" s="35">
        <v>40634</v>
      </c>
      <c r="G204" s="35">
        <v>40953</v>
      </c>
      <c r="H204" s="43">
        <v>10936</v>
      </c>
      <c r="I204" s="43">
        <v>5523</v>
      </c>
      <c r="J204" s="43">
        <v>16459</v>
      </c>
      <c r="K204" s="4"/>
    </row>
    <row r="205" spans="1:11" s="9" customFormat="1" ht="51.95" customHeight="1">
      <c r="A205" s="8" t="s">
        <v>699</v>
      </c>
      <c r="B205" s="8" t="s">
        <v>2</v>
      </c>
      <c r="C205" s="8" t="s">
        <v>362</v>
      </c>
      <c r="D205" s="8" t="s">
        <v>199</v>
      </c>
      <c r="E205" s="8" t="s">
        <v>447</v>
      </c>
      <c r="F205" s="35">
        <v>40330</v>
      </c>
      <c r="G205" s="35">
        <v>40694</v>
      </c>
      <c r="H205" s="43">
        <v>108594</v>
      </c>
      <c r="I205" s="43">
        <v>54840</v>
      </c>
      <c r="J205" s="43">
        <v>163434</v>
      </c>
      <c r="K205" s="4"/>
    </row>
    <row r="206" spans="1:11" s="9" customFormat="1" ht="51.95" customHeight="1">
      <c r="A206" s="8" t="s">
        <v>699</v>
      </c>
      <c r="B206" s="8" t="s">
        <v>2</v>
      </c>
      <c r="C206" s="8" t="s">
        <v>362</v>
      </c>
      <c r="D206" s="8" t="s">
        <v>214</v>
      </c>
      <c r="E206" s="8" t="s">
        <v>1129</v>
      </c>
      <c r="F206" s="35">
        <v>40299</v>
      </c>
      <c r="G206" s="35">
        <v>40663</v>
      </c>
      <c r="H206" s="43">
        <v>6924</v>
      </c>
      <c r="I206" s="43">
        <v>3496</v>
      </c>
      <c r="J206" s="43">
        <v>10420</v>
      </c>
      <c r="K206" s="4"/>
    </row>
    <row r="207" spans="1:11" s="9" customFormat="1" ht="51.95" customHeight="1">
      <c r="A207" s="8" t="s">
        <v>699</v>
      </c>
      <c r="B207" s="8" t="s">
        <v>2</v>
      </c>
      <c r="C207" s="8" t="s">
        <v>362</v>
      </c>
      <c r="D207" s="8" t="s">
        <v>583</v>
      </c>
      <c r="E207" s="8" t="s">
        <v>620</v>
      </c>
      <c r="F207" s="35">
        <v>40360</v>
      </c>
      <c r="G207" s="35">
        <v>40724</v>
      </c>
      <c r="H207" s="43">
        <v>19487</v>
      </c>
      <c r="I207" s="43">
        <v>10036</v>
      </c>
      <c r="J207" s="43">
        <v>29523</v>
      </c>
      <c r="K207" s="4"/>
    </row>
    <row r="208" spans="1:11" s="9" customFormat="1" ht="51.95" customHeight="1">
      <c r="A208" s="8" t="s">
        <v>699</v>
      </c>
      <c r="B208" s="8" t="s">
        <v>2</v>
      </c>
      <c r="C208" s="8" t="s">
        <v>362</v>
      </c>
      <c r="D208" s="8" t="s">
        <v>164</v>
      </c>
      <c r="E208" s="8" t="s">
        <v>1130</v>
      </c>
      <c r="F208" s="35">
        <v>40406</v>
      </c>
      <c r="G208" s="35">
        <v>40770</v>
      </c>
      <c r="H208" s="43">
        <v>195211</v>
      </c>
      <c r="I208" s="43">
        <v>100534</v>
      </c>
      <c r="J208" s="43">
        <v>295745</v>
      </c>
      <c r="K208" s="4"/>
    </row>
    <row r="209" spans="1:11" s="9" customFormat="1" ht="51.95" customHeight="1">
      <c r="A209" s="8" t="s">
        <v>699</v>
      </c>
      <c r="B209" s="8" t="s">
        <v>2</v>
      </c>
      <c r="C209" s="8" t="s">
        <v>362</v>
      </c>
      <c r="D209" s="8" t="s">
        <v>214</v>
      </c>
      <c r="E209" s="8" t="s">
        <v>444</v>
      </c>
      <c r="F209" s="35">
        <v>40391</v>
      </c>
      <c r="G209" s="35">
        <v>40755</v>
      </c>
      <c r="H209" s="43">
        <v>23700</v>
      </c>
      <c r="I209" s="43">
        <v>12087</v>
      </c>
      <c r="J209" s="43">
        <v>35787</v>
      </c>
      <c r="K209" s="4"/>
    </row>
    <row r="210" spans="1:11" s="9" customFormat="1" ht="51.95" customHeight="1">
      <c r="A210" s="8" t="s">
        <v>699</v>
      </c>
      <c r="B210" s="8" t="s">
        <v>2</v>
      </c>
      <c r="C210" s="8" t="s">
        <v>362</v>
      </c>
      <c r="D210" s="8" t="s">
        <v>618</v>
      </c>
      <c r="E210" s="8" t="s">
        <v>619</v>
      </c>
      <c r="F210" s="35">
        <v>40360</v>
      </c>
      <c r="G210" s="35">
        <v>40724</v>
      </c>
      <c r="H210" s="43">
        <v>249225</v>
      </c>
      <c r="I210" s="43">
        <v>125858</v>
      </c>
      <c r="J210" s="43">
        <v>375083</v>
      </c>
      <c r="K210" s="4"/>
    </row>
    <row r="211" spans="1:11" s="9" customFormat="1" ht="51.95" customHeight="1">
      <c r="A211" s="8" t="s">
        <v>699</v>
      </c>
      <c r="B211" s="8" t="s">
        <v>2</v>
      </c>
      <c r="C211" s="8" t="s">
        <v>362</v>
      </c>
      <c r="D211" s="8" t="s">
        <v>115</v>
      </c>
      <c r="E211" s="8" t="s">
        <v>448</v>
      </c>
      <c r="F211" s="35">
        <v>39995</v>
      </c>
      <c r="G211" s="35">
        <v>40543</v>
      </c>
      <c r="H211" s="43">
        <v>43912</v>
      </c>
      <c r="I211" s="43">
        <v>22175</v>
      </c>
      <c r="J211" s="43">
        <v>66087</v>
      </c>
      <c r="K211" s="4"/>
    </row>
    <row r="212" spans="1:11" s="9" customFormat="1" ht="51.95" customHeight="1">
      <c r="A212" s="8" t="s">
        <v>699</v>
      </c>
      <c r="B212" s="8" t="s">
        <v>2</v>
      </c>
      <c r="C212" s="8" t="s">
        <v>362</v>
      </c>
      <c r="D212" s="8" t="s">
        <v>199</v>
      </c>
      <c r="E212" s="8" t="s">
        <v>447</v>
      </c>
      <c r="F212" s="35">
        <v>40330</v>
      </c>
      <c r="G212" s="35">
        <v>40694</v>
      </c>
      <c r="H212" s="43">
        <v>8692</v>
      </c>
      <c r="I212" s="43">
        <v>4389</v>
      </c>
      <c r="J212" s="43">
        <v>13081</v>
      </c>
      <c r="K212" s="4"/>
    </row>
    <row r="213" spans="1:11" s="9" customFormat="1" ht="51.95" customHeight="1">
      <c r="A213" s="8" t="s">
        <v>699</v>
      </c>
      <c r="B213" s="8" t="s">
        <v>2</v>
      </c>
      <c r="C213" s="8" t="s">
        <v>362</v>
      </c>
      <c r="D213" s="8" t="s">
        <v>199</v>
      </c>
      <c r="E213" s="8" t="s">
        <v>623</v>
      </c>
      <c r="F213" s="35">
        <v>40391</v>
      </c>
      <c r="G213" s="35">
        <v>41121</v>
      </c>
      <c r="H213" s="43">
        <v>64658</v>
      </c>
      <c r="I213" s="43">
        <v>33299</v>
      </c>
      <c r="J213" s="43">
        <v>97957</v>
      </c>
      <c r="K213" s="4"/>
    </row>
    <row r="214" spans="1:11" s="9" customFormat="1" ht="51.95" customHeight="1">
      <c r="A214" s="8" t="s">
        <v>699</v>
      </c>
      <c r="B214" s="8" t="s">
        <v>2</v>
      </c>
      <c r="C214" s="8" t="s">
        <v>362</v>
      </c>
      <c r="D214" s="8" t="s">
        <v>199</v>
      </c>
      <c r="E214" s="8" t="s">
        <v>621</v>
      </c>
      <c r="F214" s="35">
        <v>40269</v>
      </c>
      <c r="G214" s="35">
        <v>40633</v>
      </c>
      <c r="H214" s="43">
        <v>126136</v>
      </c>
      <c r="I214" s="43">
        <v>63699</v>
      </c>
      <c r="J214" s="43">
        <v>189835</v>
      </c>
      <c r="K214" s="4"/>
    </row>
    <row r="215" spans="1:11" s="9" customFormat="1" ht="51.95" customHeight="1">
      <c r="A215" s="8" t="s">
        <v>699</v>
      </c>
      <c r="B215" s="8" t="s">
        <v>2</v>
      </c>
      <c r="C215" s="8" t="s">
        <v>362</v>
      </c>
      <c r="D215" s="8" t="s">
        <v>108</v>
      </c>
      <c r="E215" s="8" t="s">
        <v>198</v>
      </c>
      <c r="F215" s="35">
        <v>40057</v>
      </c>
      <c r="G215" s="35">
        <v>40421</v>
      </c>
      <c r="H215" s="43">
        <v>90000</v>
      </c>
      <c r="I215" s="43">
        <v>46800</v>
      </c>
      <c r="J215" s="43">
        <v>136800</v>
      </c>
      <c r="K215" s="4"/>
    </row>
    <row r="216" spans="1:11" s="9" customFormat="1" ht="51.95" customHeight="1">
      <c r="A216" s="8" t="s">
        <v>699</v>
      </c>
      <c r="B216" s="8" t="s">
        <v>2</v>
      </c>
      <c r="C216" s="8" t="s">
        <v>362</v>
      </c>
      <c r="D216" s="8" t="s">
        <v>445</v>
      </c>
      <c r="E216" s="8" t="s">
        <v>446</v>
      </c>
      <c r="F216" s="35">
        <v>40360</v>
      </c>
      <c r="G216" s="35">
        <v>40724</v>
      </c>
      <c r="H216" s="43">
        <v>13365</v>
      </c>
      <c r="I216" s="43">
        <v>6950</v>
      </c>
      <c r="J216" s="43">
        <v>20315</v>
      </c>
      <c r="K216" s="4"/>
    </row>
    <row r="217" spans="1:11" s="9" customFormat="1" ht="51.95" customHeight="1">
      <c r="A217" s="8" t="s">
        <v>699</v>
      </c>
      <c r="B217" s="8" t="s">
        <v>2</v>
      </c>
      <c r="C217" s="8" t="s">
        <v>204</v>
      </c>
      <c r="D217" s="8" t="s">
        <v>276</v>
      </c>
      <c r="E217" s="8" t="s">
        <v>449</v>
      </c>
      <c r="F217" s="35">
        <v>40664</v>
      </c>
      <c r="G217" s="35">
        <v>41394</v>
      </c>
      <c r="H217" s="43">
        <v>250000</v>
      </c>
      <c r="I217" s="43">
        <v>126250</v>
      </c>
      <c r="J217" s="43">
        <v>376250</v>
      </c>
      <c r="K217" s="4"/>
    </row>
    <row r="218" spans="1:11" s="9" customFormat="1" ht="51.95" customHeight="1">
      <c r="A218" s="8" t="s">
        <v>699</v>
      </c>
      <c r="B218" s="8" t="s">
        <v>112</v>
      </c>
      <c r="C218" s="8" t="s">
        <v>624</v>
      </c>
      <c r="D218" s="8" t="s">
        <v>199</v>
      </c>
      <c r="E218" s="8" t="s">
        <v>625</v>
      </c>
      <c r="F218" s="35">
        <v>40427</v>
      </c>
      <c r="G218" s="35">
        <v>40608</v>
      </c>
      <c r="H218" s="43">
        <v>5378</v>
      </c>
      <c r="I218" s="43">
        <v>2716</v>
      </c>
      <c r="J218" s="43">
        <v>8094</v>
      </c>
      <c r="K218" s="4"/>
    </row>
    <row r="219" spans="1:11" s="9" customFormat="1" ht="51.95" customHeight="1">
      <c r="A219" s="8" t="s">
        <v>699</v>
      </c>
      <c r="B219" s="8" t="s">
        <v>113</v>
      </c>
      <c r="C219" s="8" t="s">
        <v>1131</v>
      </c>
      <c r="D219" s="8" t="s">
        <v>199</v>
      </c>
      <c r="E219" s="8" t="s">
        <v>1132</v>
      </c>
      <c r="F219" s="35">
        <v>40238</v>
      </c>
      <c r="G219" s="35">
        <v>40602</v>
      </c>
      <c r="H219" s="43">
        <v>13201</v>
      </c>
      <c r="I219" s="43">
        <v>6799</v>
      </c>
      <c r="J219" s="43">
        <v>20000</v>
      </c>
      <c r="K219" s="4"/>
    </row>
    <row r="220" spans="1:11" s="9" customFormat="1" ht="51.95" customHeight="1">
      <c r="A220" s="8" t="s">
        <v>699</v>
      </c>
      <c r="B220" s="8" t="s">
        <v>113</v>
      </c>
      <c r="C220" s="8" t="s">
        <v>114</v>
      </c>
      <c r="D220" s="8" t="s">
        <v>115</v>
      </c>
      <c r="E220" s="8" t="s">
        <v>626</v>
      </c>
      <c r="F220" s="35">
        <v>40422</v>
      </c>
      <c r="G220" s="35">
        <v>40786</v>
      </c>
      <c r="H220" s="43">
        <v>210808</v>
      </c>
      <c r="I220" s="43">
        <v>106458</v>
      </c>
      <c r="J220" s="43">
        <v>317266</v>
      </c>
      <c r="K220" s="4"/>
    </row>
    <row r="221" spans="1:11" s="9" customFormat="1" ht="51.95" customHeight="1">
      <c r="A221" s="8" t="s">
        <v>699</v>
      </c>
      <c r="B221" s="8" t="s">
        <v>113</v>
      </c>
      <c r="C221" s="8" t="s">
        <v>114</v>
      </c>
      <c r="D221" s="8" t="s">
        <v>170</v>
      </c>
      <c r="E221" s="8" t="s">
        <v>62</v>
      </c>
      <c r="F221" s="35">
        <v>40634</v>
      </c>
      <c r="G221" s="35">
        <v>40999</v>
      </c>
      <c r="H221" s="43">
        <v>39015</v>
      </c>
      <c r="I221" s="43">
        <v>19703</v>
      </c>
      <c r="J221" s="43">
        <v>58718</v>
      </c>
      <c r="K221" s="4"/>
    </row>
    <row r="222" spans="1:11" s="9" customFormat="1" ht="51.95" customHeight="1">
      <c r="A222" s="8" t="s">
        <v>699</v>
      </c>
      <c r="B222" s="8" t="s">
        <v>450</v>
      </c>
      <c r="C222" s="8" t="s">
        <v>361</v>
      </c>
      <c r="D222" s="8" t="s">
        <v>1133</v>
      </c>
      <c r="E222" s="8" t="s">
        <v>1134</v>
      </c>
      <c r="F222" s="35">
        <v>40452</v>
      </c>
      <c r="G222" s="35">
        <v>40908</v>
      </c>
      <c r="H222" s="43">
        <v>100600</v>
      </c>
      <c r="I222" s="43">
        <v>52060</v>
      </c>
      <c r="J222" s="43">
        <v>152660</v>
      </c>
      <c r="K222" s="4"/>
    </row>
    <row r="223" spans="1:11" s="9" customFormat="1" ht="51.95" customHeight="1">
      <c r="A223" s="8" t="s">
        <v>699</v>
      </c>
      <c r="B223" s="8" t="s">
        <v>450</v>
      </c>
      <c r="C223" s="8" t="s">
        <v>361</v>
      </c>
      <c r="D223" s="8" t="s">
        <v>1133</v>
      </c>
      <c r="E223" s="8" t="s">
        <v>1135</v>
      </c>
      <c r="F223" s="35">
        <v>39933</v>
      </c>
      <c r="G223" s="35">
        <v>40451</v>
      </c>
      <c r="H223" s="43">
        <v>37332</v>
      </c>
      <c r="I223" s="43">
        <v>18853</v>
      </c>
      <c r="J223" s="43">
        <v>56185</v>
      </c>
      <c r="K223" s="4"/>
    </row>
    <row r="224" spans="1:11" s="9" customFormat="1" ht="51.95" customHeight="1">
      <c r="A224" s="8" t="s">
        <v>699</v>
      </c>
      <c r="B224" s="8" t="s">
        <v>450</v>
      </c>
      <c r="C224" s="8" t="s">
        <v>627</v>
      </c>
      <c r="D224" s="8" t="s">
        <v>221</v>
      </c>
      <c r="E224" s="8" t="s">
        <v>1136</v>
      </c>
      <c r="F224" s="35">
        <v>40449</v>
      </c>
      <c r="G224" s="35">
        <v>40786</v>
      </c>
      <c r="H224" s="43">
        <v>50000</v>
      </c>
      <c r="I224" s="43">
        <v>25834</v>
      </c>
      <c r="J224" s="43">
        <v>75834</v>
      </c>
      <c r="K224" s="4"/>
    </row>
    <row r="225" spans="1:11" s="9" customFormat="1" ht="51.95" customHeight="1">
      <c r="A225" s="8" t="s">
        <v>699</v>
      </c>
      <c r="B225" s="8" t="s">
        <v>201</v>
      </c>
      <c r="C225" s="8" t="s">
        <v>1137</v>
      </c>
      <c r="D225" s="8" t="s">
        <v>264</v>
      </c>
      <c r="E225" s="8" t="s">
        <v>1139</v>
      </c>
      <c r="F225" s="35">
        <v>40664</v>
      </c>
      <c r="G225" s="35">
        <v>40786</v>
      </c>
      <c r="H225" s="43">
        <v>14981</v>
      </c>
      <c r="I225" s="43">
        <v>5019</v>
      </c>
      <c r="J225" s="43">
        <v>20000</v>
      </c>
      <c r="K225" s="4"/>
    </row>
    <row r="226" spans="1:11" s="9" customFormat="1" ht="51.95" customHeight="1">
      <c r="A226" s="8" t="s">
        <v>699</v>
      </c>
      <c r="B226" s="8" t="s">
        <v>201</v>
      </c>
      <c r="C226" s="8" t="s">
        <v>1137</v>
      </c>
      <c r="D226" s="8" t="s">
        <v>264</v>
      </c>
      <c r="E226" s="8" t="s">
        <v>1138</v>
      </c>
      <c r="F226" s="35">
        <v>40543</v>
      </c>
      <c r="G226" s="35">
        <v>40633</v>
      </c>
      <c r="H226" s="43">
        <v>7491</v>
      </c>
      <c r="I226" s="43">
        <v>2509</v>
      </c>
      <c r="J226" s="43">
        <v>10000</v>
      </c>
      <c r="K226" s="4"/>
    </row>
    <row r="227" spans="1:11" s="9" customFormat="1" ht="51.95" customHeight="1">
      <c r="A227" s="8" t="s">
        <v>699</v>
      </c>
      <c r="B227" s="8" t="s">
        <v>201</v>
      </c>
      <c r="C227" s="8" t="s">
        <v>116</v>
      </c>
      <c r="D227" s="8" t="s">
        <v>188</v>
      </c>
      <c r="E227" s="8" t="s">
        <v>451</v>
      </c>
      <c r="F227" s="35">
        <v>40360</v>
      </c>
      <c r="G227" s="35">
        <v>40724</v>
      </c>
      <c r="H227" s="43">
        <v>604402</v>
      </c>
      <c r="I227" s="43">
        <v>47560</v>
      </c>
      <c r="J227" s="43">
        <v>651962</v>
      </c>
      <c r="K227" s="4"/>
    </row>
    <row r="228" spans="1:11" s="9" customFormat="1" ht="51.95" customHeight="1">
      <c r="A228" s="8" t="s">
        <v>699</v>
      </c>
      <c r="B228" s="8" t="s">
        <v>201</v>
      </c>
      <c r="C228" s="8" t="s">
        <v>452</v>
      </c>
      <c r="D228" s="8" t="s">
        <v>453</v>
      </c>
      <c r="E228" s="8" t="s">
        <v>454</v>
      </c>
      <c r="F228" s="35">
        <v>40451</v>
      </c>
      <c r="G228" s="35">
        <v>40967</v>
      </c>
      <c r="H228" s="43">
        <v>52312</v>
      </c>
      <c r="I228" s="43">
        <v>15641</v>
      </c>
      <c r="J228" s="43">
        <v>67953</v>
      </c>
      <c r="K228" s="4"/>
    </row>
    <row r="229" spans="1:11" s="9" customFormat="1" ht="51.95" customHeight="1">
      <c r="A229" s="8" t="s">
        <v>699</v>
      </c>
      <c r="B229" s="8" t="s">
        <v>201</v>
      </c>
      <c r="C229" s="8" t="s">
        <v>452</v>
      </c>
      <c r="D229" s="8" t="s">
        <v>458</v>
      </c>
      <c r="E229" s="8" t="s">
        <v>628</v>
      </c>
      <c r="F229" s="35">
        <v>40452</v>
      </c>
      <c r="G229" s="35">
        <v>40816</v>
      </c>
      <c r="H229" s="43">
        <v>61585</v>
      </c>
      <c r="I229" s="43">
        <v>18414</v>
      </c>
      <c r="J229" s="43">
        <v>79999</v>
      </c>
      <c r="K229" s="4"/>
    </row>
    <row r="230" spans="1:11" s="9" customFormat="1" ht="51.95" customHeight="1">
      <c r="A230" s="8" t="s">
        <v>699</v>
      </c>
      <c r="B230" s="8" t="s">
        <v>201</v>
      </c>
      <c r="C230" s="8" t="s">
        <v>629</v>
      </c>
      <c r="D230" s="8" t="s">
        <v>1140</v>
      </c>
      <c r="E230" s="8" t="s">
        <v>1141</v>
      </c>
      <c r="F230" s="35">
        <v>40452</v>
      </c>
      <c r="G230" s="35">
        <v>40908</v>
      </c>
      <c r="H230" s="43">
        <v>15625</v>
      </c>
      <c r="I230" s="43">
        <v>0</v>
      </c>
      <c r="J230" s="43">
        <v>15625</v>
      </c>
      <c r="K230" s="4"/>
    </row>
    <row r="231" spans="1:11" s="9" customFormat="1" ht="51.95" customHeight="1">
      <c r="A231" s="8" t="s">
        <v>699</v>
      </c>
      <c r="B231" s="8" t="s">
        <v>201</v>
      </c>
      <c r="C231" s="8" t="s">
        <v>629</v>
      </c>
      <c r="D231" s="8" t="s">
        <v>630</v>
      </c>
      <c r="E231" s="8" t="s">
        <v>631</v>
      </c>
      <c r="F231" s="35">
        <v>40360</v>
      </c>
      <c r="G231" s="35">
        <v>40908</v>
      </c>
      <c r="H231" s="43">
        <v>7000</v>
      </c>
      <c r="I231" s="43">
        <v>0</v>
      </c>
      <c r="J231" s="43">
        <v>7000</v>
      </c>
      <c r="K231" s="4"/>
    </row>
    <row r="232" spans="1:11" s="9" customFormat="1" ht="51.95" customHeight="1">
      <c r="A232" s="8" t="s">
        <v>699</v>
      </c>
      <c r="B232" s="8" t="s">
        <v>201</v>
      </c>
      <c r="C232" s="8" t="s">
        <v>65</v>
      </c>
      <c r="D232" s="8" t="s">
        <v>217</v>
      </c>
      <c r="E232" s="8" t="s">
        <v>1142</v>
      </c>
      <c r="F232" s="35">
        <v>40647</v>
      </c>
      <c r="G232" s="35">
        <v>40999</v>
      </c>
      <c r="H232" s="43">
        <v>150000</v>
      </c>
      <c r="I232" s="43">
        <v>78375</v>
      </c>
      <c r="J232" s="43">
        <v>228375</v>
      </c>
      <c r="K232" s="4"/>
    </row>
    <row r="233" spans="1:11" s="9" customFormat="1" ht="51.95" customHeight="1">
      <c r="A233" s="8" t="s">
        <v>699</v>
      </c>
      <c r="B233" s="8" t="s">
        <v>201</v>
      </c>
      <c r="C233" s="8" t="s">
        <v>1143</v>
      </c>
      <c r="D233" s="8" t="s">
        <v>1148</v>
      </c>
      <c r="E233" s="8" t="s">
        <v>1149</v>
      </c>
      <c r="F233" s="35">
        <v>40513</v>
      </c>
      <c r="G233" s="35">
        <v>40664</v>
      </c>
      <c r="H233" s="43">
        <v>49999</v>
      </c>
      <c r="I233" s="43">
        <v>0</v>
      </c>
      <c r="J233" s="43">
        <v>49999</v>
      </c>
      <c r="K233" s="4"/>
    </row>
    <row r="234" spans="1:11" s="9" customFormat="1" ht="51.95" customHeight="1">
      <c r="A234" s="8" t="s">
        <v>699</v>
      </c>
      <c r="B234" s="8" t="s">
        <v>201</v>
      </c>
      <c r="C234" s="8" t="s">
        <v>1143</v>
      </c>
      <c r="D234" s="8" t="s">
        <v>1146</v>
      </c>
      <c r="E234" s="8" t="s">
        <v>1147</v>
      </c>
      <c r="F234" s="35">
        <v>40238</v>
      </c>
      <c r="G234" s="35">
        <v>40602</v>
      </c>
      <c r="H234" s="43">
        <v>7801</v>
      </c>
      <c r="I234" s="43">
        <v>0</v>
      </c>
      <c r="J234" s="43">
        <v>7801</v>
      </c>
      <c r="K234" s="4"/>
    </row>
    <row r="235" spans="1:11" s="9" customFormat="1" ht="51.95" customHeight="1">
      <c r="A235" s="8" t="s">
        <v>699</v>
      </c>
      <c r="B235" s="8" t="s">
        <v>201</v>
      </c>
      <c r="C235" s="8" t="s">
        <v>1143</v>
      </c>
      <c r="D235" s="8" t="s">
        <v>1144</v>
      </c>
      <c r="E235" s="8" t="s">
        <v>1145</v>
      </c>
      <c r="F235" s="35">
        <v>40360</v>
      </c>
      <c r="G235" s="35">
        <v>40664</v>
      </c>
      <c r="H235" s="43">
        <v>50000</v>
      </c>
      <c r="I235" s="43">
        <v>0</v>
      </c>
      <c r="J235" s="43">
        <v>50000</v>
      </c>
      <c r="K235" s="4"/>
    </row>
    <row r="236" spans="1:11" s="9" customFormat="1" ht="51.95" customHeight="1">
      <c r="A236" s="8" t="s">
        <v>699</v>
      </c>
      <c r="B236" s="8" t="s">
        <v>201</v>
      </c>
      <c r="C236" s="8" t="s">
        <v>632</v>
      </c>
      <c r="D236" s="8" t="s">
        <v>56</v>
      </c>
      <c r="E236" s="8" t="s">
        <v>633</v>
      </c>
      <c r="F236" s="35">
        <v>40360</v>
      </c>
      <c r="G236" s="35">
        <v>41090</v>
      </c>
      <c r="H236" s="43">
        <v>34799</v>
      </c>
      <c r="I236" s="43">
        <v>0</v>
      </c>
      <c r="J236" s="43">
        <v>34799</v>
      </c>
      <c r="K236" s="4"/>
    </row>
    <row r="237" spans="1:11" s="9" customFormat="1" ht="51.95" customHeight="1">
      <c r="A237" s="8" t="s">
        <v>699</v>
      </c>
      <c r="B237" s="8" t="s">
        <v>201</v>
      </c>
      <c r="C237" s="8" t="s">
        <v>632</v>
      </c>
      <c r="D237" s="8" t="s">
        <v>264</v>
      </c>
      <c r="E237" s="8" t="s">
        <v>64</v>
      </c>
      <c r="F237" s="35">
        <v>40634</v>
      </c>
      <c r="G237" s="35">
        <v>41090</v>
      </c>
      <c r="H237" s="43">
        <v>2982474</v>
      </c>
      <c r="I237" s="43">
        <v>825821</v>
      </c>
      <c r="J237" s="43">
        <v>3808295</v>
      </c>
      <c r="K237" s="4"/>
    </row>
    <row r="238" spans="1:11" s="9" customFormat="1" ht="51.95" customHeight="1">
      <c r="A238" s="8" t="s">
        <v>699</v>
      </c>
      <c r="B238" s="8" t="s">
        <v>201</v>
      </c>
      <c r="C238" s="8" t="s">
        <v>632</v>
      </c>
      <c r="D238" s="8" t="s">
        <v>264</v>
      </c>
      <c r="E238" s="8" t="s">
        <v>455</v>
      </c>
      <c r="F238" s="35">
        <v>40330</v>
      </c>
      <c r="G238" s="35">
        <v>40694</v>
      </c>
      <c r="H238" s="43">
        <v>39004</v>
      </c>
      <c r="I238" s="43">
        <v>13066</v>
      </c>
      <c r="J238" s="43">
        <v>52070</v>
      </c>
      <c r="K238" s="4"/>
    </row>
    <row r="239" spans="1:11" s="9" customFormat="1" ht="51.95" customHeight="1">
      <c r="A239" s="8" t="s">
        <v>699</v>
      </c>
      <c r="B239" s="8" t="s">
        <v>201</v>
      </c>
      <c r="C239" s="8" t="s">
        <v>632</v>
      </c>
      <c r="D239" s="8" t="s">
        <v>1150</v>
      </c>
      <c r="E239" s="8" t="s">
        <v>1151</v>
      </c>
      <c r="F239" s="35">
        <v>40231</v>
      </c>
      <c r="G239" s="35">
        <v>40595</v>
      </c>
      <c r="H239" s="43">
        <v>382862</v>
      </c>
      <c r="I239" s="43">
        <v>128259</v>
      </c>
      <c r="J239" s="43">
        <v>511121</v>
      </c>
      <c r="K239" s="4"/>
    </row>
    <row r="240" spans="1:11" s="9" customFormat="1" ht="51.95" customHeight="1">
      <c r="A240" s="8" t="s">
        <v>699</v>
      </c>
      <c r="B240" s="8" t="s">
        <v>201</v>
      </c>
      <c r="C240" s="8" t="s">
        <v>632</v>
      </c>
      <c r="D240" s="8" t="s">
        <v>264</v>
      </c>
      <c r="E240" s="8" t="s">
        <v>64</v>
      </c>
      <c r="F240" s="35">
        <v>40452</v>
      </c>
      <c r="G240" s="35">
        <v>40633</v>
      </c>
      <c r="H240" s="43">
        <v>1435723</v>
      </c>
      <c r="I240" s="43">
        <v>327921</v>
      </c>
      <c r="J240" s="43">
        <v>1763644</v>
      </c>
      <c r="K240" s="4"/>
    </row>
    <row r="241" spans="1:11" s="9" customFormat="1" ht="51.95" customHeight="1">
      <c r="A241" s="8" t="s">
        <v>699</v>
      </c>
      <c r="B241" s="8" t="s">
        <v>201</v>
      </c>
      <c r="C241" s="8" t="s">
        <v>632</v>
      </c>
      <c r="D241" s="8" t="s">
        <v>458</v>
      </c>
      <c r="E241" s="8" t="s">
        <v>634</v>
      </c>
      <c r="F241" s="35">
        <v>40360</v>
      </c>
      <c r="G241" s="35">
        <v>40724</v>
      </c>
      <c r="H241" s="43">
        <v>280899</v>
      </c>
      <c r="I241" s="43">
        <v>94101</v>
      </c>
      <c r="J241" s="43">
        <v>375000</v>
      </c>
      <c r="K241" s="4"/>
    </row>
    <row r="242" spans="1:11" s="9" customFormat="1" ht="51.95" customHeight="1">
      <c r="A242" s="8" t="s">
        <v>699</v>
      </c>
      <c r="B242" s="8" t="s">
        <v>201</v>
      </c>
      <c r="C242" s="8" t="s">
        <v>632</v>
      </c>
      <c r="D242" s="8" t="s">
        <v>264</v>
      </c>
      <c r="E242" s="8" t="s">
        <v>1152</v>
      </c>
      <c r="F242" s="35">
        <v>40360</v>
      </c>
      <c r="G242" s="35">
        <v>40816</v>
      </c>
      <c r="H242" s="43">
        <v>157350</v>
      </c>
      <c r="I242" s="43">
        <v>52712</v>
      </c>
      <c r="J242" s="43">
        <v>210062</v>
      </c>
      <c r="K242" s="4"/>
    </row>
    <row r="243" spans="1:11" s="9" customFormat="1" ht="51.95" customHeight="1">
      <c r="A243" s="8" t="s">
        <v>699</v>
      </c>
      <c r="B243" s="8" t="s">
        <v>201</v>
      </c>
      <c r="C243" s="8" t="s">
        <v>632</v>
      </c>
      <c r="D243" s="8" t="s">
        <v>264</v>
      </c>
      <c r="E243" s="8" t="s">
        <v>1152</v>
      </c>
      <c r="F243" s="35">
        <v>40544</v>
      </c>
      <c r="G243" s="35">
        <v>40724</v>
      </c>
      <c r="H243" s="43">
        <v>103832</v>
      </c>
      <c r="I243" s="43">
        <v>34784</v>
      </c>
      <c r="J243" s="43">
        <v>138616</v>
      </c>
      <c r="K243" s="4"/>
    </row>
    <row r="244" spans="1:11" s="9" customFormat="1" ht="51.95" customHeight="1">
      <c r="A244" s="8" t="s">
        <v>699</v>
      </c>
      <c r="B244" s="8" t="s">
        <v>201</v>
      </c>
      <c r="C244" s="8" t="s">
        <v>632</v>
      </c>
      <c r="D244" s="8" t="s">
        <v>1396</v>
      </c>
      <c r="E244" s="8" t="s">
        <v>1153</v>
      </c>
      <c r="F244" s="35">
        <v>40452</v>
      </c>
      <c r="G244" s="35">
        <v>41182</v>
      </c>
      <c r="H244" s="43">
        <v>889807</v>
      </c>
      <c r="I244" s="43">
        <v>266052</v>
      </c>
      <c r="J244" s="43">
        <v>1155859</v>
      </c>
      <c r="K244" s="4"/>
    </row>
    <row r="245" spans="1:11" s="9" customFormat="1" ht="51.95" customHeight="1">
      <c r="A245" s="8" t="s">
        <v>699</v>
      </c>
      <c r="B245" s="8" t="s">
        <v>201</v>
      </c>
      <c r="C245" s="8" t="s">
        <v>632</v>
      </c>
      <c r="D245" s="8" t="s">
        <v>264</v>
      </c>
      <c r="E245" s="8" t="s">
        <v>1152</v>
      </c>
      <c r="F245" s="35">
        <v>40360</v>
      </c>
      <c r="G245" s="35">
        <v>40724</v>
      </c>
      <c r="H245" s="43">
        <v>250937</v>
      </c>
      <c r="I245" s="43">
        <v>84064</v>
      </c>
      <c r="J245" s="43">
        <v>335001</v>
      </c>
      <c r="K245" s="4"/>
    </row>
    <row r="246" spans="1:11" s="9" customFormat="1" ht="51.95" customHeight="1">
      <c r="A246" s="8" t="s">
        <v>699</v>
      </c>
      <c r="B246" s="8" t="s">
        <v>201</v>
      </c>
      <c r="C246" s="8" t="s">
        <v>632</v>
      </c>
      <c r="D246" s="8" t="s">
        <v>456</v>
      </c>
      <c r="E246" s="8" t="s">
        <v>457</v>
      </c>
      <c r="F246" s="35">
        <v>40360</v>
      </c>
      <c r="G246" s="35">
        <v>40724</v>
      </c>
      <c r="H246" s="43">
        <v>4619</v>
      </c>
      <c r="I246" s="43">
        <v>1381</v>
      </c>
      <c r="J246" s="43">
        <v>6000</v>
      </c>
      <c r="K246" s="4"/>
    </row>
    <row r="247" spans="1:11" s="9" customFormat="1" ht="51.95" customHeight="1">
      <c r="A247" s="8" t="s">
        <v>699</v>
      </c>
      <c r="B247" s="8" t="s">
        <v>201</v>
      </c>
      <c r="C247" s="8" t="s">
        <v>141</v>
      </c>
      <c r="D247" s="8" t="s">
        <v>140</v>
      </c>
      <c r="E247" s="8" t="s">
        <v>636</v>
      </c>
      <c r="F247" s="35">
        <v>40422</v>
      </c>
      <c r="G247" s="35">
        <v>40786</v>
      </c>
      <c r="H247" s="43">
        <v>18382</v>
      </c>
      <c r="I247" s="43">
        <v>6434</v>
      </c>
      <c r="J247" s="43">
        <v>24816</v>
      </c>
      <c r="K247" s="4"/>
    </row>
    <row r="248" spans="1:11" s="9" customFormat="1" ht="51.95" customHeight="1">
      <c r="A248" s="8" t="s">
        <v>699</v>
      </c>
      <c r="B248" s="8" t="s">
        <v>201</v>
      </c>
      <c r="C248" s="8" t="s">
        <v>141</v>
      </c>
      <c r="D248" s="8" t="s">
        <v>140</v>
      </c>
      <c r="E248" s="8" t="s">
        <v>635</v>
      </c>
      <c r="F248" s="35">
        <v>40422</v>
      </c>
      <c r="G248" s="35">
        <v>40786</v>
      </c>
      <c r="H248" s="43">
        <v>51702</v>
      </c>
      <c r="I248" s="43">
        <v>18096</v>
      </c>
      <c r="J248" s="43">
        <v>69798</v>
      </c>
      <c r="K248" s="4"/>
    </row>
    <row r="249" spans="1:11" s="9" customFormat="1" ht="51.95" customHeight="1">
      <c r="A249" s="8" t="s">
        <v>699</v>
      </c>
      <c r="B249" s="8" t="s">
        <v>201</v>
      </c>
      <c r="C249" s="8" t="s">
        <v>141</v>
      </c>
      <c r="D249" s="8" t="s">
        <v>140</v>
      </c>
      <c r="E249" s="8" t="s">
        <v>63</v>
      </c>
      <c r="F249" s="35">
        <v>40179</v>
      </c>
      <c r="G249" s="35">
        <v>40724</v>
      </c>
      <c r="H249" s="43">
        <v>84489</v>
      </c>
      <c r="I249" s="43">
        <v>0</v>
      </c>
      <c r="J249" s="43">
        <v>84489</v>
      </c>
      <c r="K249" s="4"/>
    </row>
    <row r="250" spans="1:11" s="9" customFormat="1" ht="51.95" customHeight="1">
      <c r="A250" s="8" t="s">
        <v>699</v>
      </c>
      <c r="B250" s="8" t="s">
        <v>201</v>
      </c>
      <c r="C250" s="8" t="s">
        <v>141</v>
      </c>
      <c r="D250" s="8" t="s">
        <v>1155</v>
      </c>
      <c r="E250" s="8" t="s">
        <v>1156</v>
      </c>
      <c r="F250" s="35">
        <v>40360</v>
      </c>
      <c r="G250" s="35">
        <v>40724</v>
      </c>
      <c r="H250" s="43">
        <v>34736</v>
      </c>
      <c r="I250" s="43">
        <v>0</v>
      </c>
      <c r="J250" s="43">
        <v>34736</v>
      </c>
      <c r="K250" s="4"/>
    </row>
    <row r="251" spans="1:11" s="9" customFormat="1" ht="51.95" customHeight="1">
      <c r="A251" s="8" t="s">
        <v>699</v>
      </c>
      <c r="B251" s="8" t="s">
        <v>201</v>
      </c>
      <c r="C251" s="8" t="s">
        <v>141</v>
      </c>
      <c r="D251" s="8" t="s">
        <v>140</v>
      </c>
      <c r="E251" s="8" t="s">
        <v>1154</v>
      </c>
      <c r="F251" s="35">
        <v>40422</v>
      </c>
      <c r="G251" s="35">
        <v>41517</v>
      </c>
      <c r="H251" s="43">
        <v>172650</v>
      </c>
      <c r="I251" s="43">
        <v>90081</v>
      </c>
      <c r="J251" s="43">
        <v>262731</v>
      </c>
      <c r="K251" s="4"/>
    </row>
    <row r="252" spans="1:11" s="9" customFormat="1" ht="51.95" customHeight="1">
      <c r="A252" s="8" t="s">
        <v>699</v>
      </c>
      <c r="B252" s="8" t="s">
        <v>117</v>
      </c>
      <c r="C252" s="8" t="s">
        <v>1157</v>
      </c>
      <c r="D252" s="8" t="s">
        <v>115</v>
      </c>
      <c r="E252" s="8" t="s">
        <v>1158</v>
      </c>
      <c r="F252" s="35">
        <v>40532</v>
      </c>
      <c r="G252" s="35">
        <v>41152</v>
      </c>
      <c r="H252" s="43">
        <v>0</v>
      </c>
      <c r="I252" s="43">
        <v>0</v>
      </c>
      <c r="J252" s="43">
        <v>0</v>
      </c>
      <c r="K252" s="4"/>
    </row>
    <row r="253" spans="1:11" s="9" customFormat="1" ht="51.95" customHeight="1">
      <c r="A253" s="8" t="s">
        <v>699</v>
      </c>
      <c r="B253" s="8" t="s">
        <v>117</v>
      </c>
      <c r="C253" s="8" t="s">
        <v>1157</v>
      </c>
      <c r="D253" s="8" t="s">
        <v>115</v>
      </c>
      <c r="E253" s="8" t="s">
        <v>1159</v>
      </c>
      <c r="F253" s="35">
        <v>40532</v>
      </c>
      <c r="G253" s="35">
        <v>41152</v>
      </c>
      <c r="H253" s="43">
        <v>0</v>
      </c>
      <c r="I253" s="43">
        <v>0</v>
      </c>
      <c r="J253" s="43">
        <v>0</v>
      </c>
      <c r="K253" s="4"/>
    </row>
    <row r="254" spans="1:11" s="9" customFormat="1" ht="51.95" customHeight="1">
      <c r="A254" s="8" t="s">
        <v>699</v>
      </c>
      <c r="B254" s="8" t="s">
        <v>117</v>
      </c>
      <c r="C254" s="8" t="s">
        <v>637</v>
      </c>
      <c r="D254" s="8" t="s">
        <v>638</v>
      </c>
      <c r="E254" s="8" t="s">
        <v>1160</v>
      </c>
      <c r="F254" s="35">
        <v>40451</v>
      </c>
      <c r="G254" s="35">
        <v>40815</v>
      </c>
      <c r="H254" s="43">
        <v>114827</v>
      </c>
      <c r="I254" s="43">
        <v>59423</v>
      </c>
      <c r="J254" s="43">
        <v>174250</v>
      </c>
      <c r="K254" s="4"/>
    </row>
    <row r="255" spans="1:11" s="9" customFormat="1" ht="51.95" customHeight="1">
      <c r="A255" s="8" t="s">
        <v>699</v>
      </c>
      <c r="B255" s="8" t="s">
        <v>117</v>
      </c>
      <c r="C255" s="8" t="s">
        <v>637</v>
      </c>
      <c r="D255" s="8" t="s">
        <v>638</v>
      </c>
      <c r="E255" s="8" t="s">
        <v>639</v>
      </c>
      <c r="F255" s="35">
        <v>40422</v>
      </c>
      <c r="G255" s="35">
        <v>40786</v>
      </c>
      <c r="H255" s="43">
        <v>41307</v>
      </c>
      <c r="I255" s="43">
        <v>20860</v>
      </c>
      <c r="J255" s="43">
        <v>62167</v>
      </c>
      <c r="K255" s="4"/>
    </row>
    <row r="256" spans="1:11" s="9" customFormat="1" ht="51.95" customHeight="1">
      <c r="A256" s="8" t="s">
        <v>699</v>
      </c>
      <c r="B256" s="8" t="s">
        <v>118</v>
      </c>
      <c r="C256" s="8" t="s">
        <v>65</v>
      </c>
      <c r="D256" s="8" t="s">
        <v>459</v>
      </c>
      <c r="E256" s="8" t="s">
        <v>460</v>
      </c>
      <c r="F256" s="35">
        <v>40410</v>
      </c>
      <c r="G256" s="35">
        <v>40694</v>
      </c>
      <c r="H256" s="43">
        <v>61786</v>
      </c>
      <c r="I256" s="43">
        <v>31202</v>
      </c>
      <c r="J256" s="43">
        <v>92988</v>
      </c>
      <c r="K256" s="4"/>
    </row>
    <row r="257" spans="1:11" s="9" customFormat="1" ht="51.95" customHeight="1">
      <c r="A257" s="8" t="s">
        <v>699</v>
      </c>
      <c r="B257" s="8" t="s">
        <v>118</v>
      </c>
      <c r="C257" s="8" t="s">
        <v>142</v>
      </c>
      <c r="D257" s="8" t="s">
        <v>264</v>
      </c>
      <c r="E257" s="8" t="s">
        <v>1161</v>
      </c>
      <c r="F257" s="35">
        <v>40360</v>
      </c>
      <c r="G257" s="35">
        <v>40724</v>
      </c>
      <c r="H257" s="43">
        <v>39440</v>
      </c>
      <c r="I257" s="43">
        <v>13212</v>
      </c>
      <c r="J257" s="43">
        <v>52652</v>
      </c>
      <c r="K257" s="4"/>
    </row>
    <row r="258" spans="1:11" s="9" customFormat="1" ht="51.95" customHeight="1">
      <c r="A258" s="8" t="s">
        <v>699</v>
      </c>
      <c r="B258" s="8" t="s">
        <v>118</v>
      </c>
      <c r="C258" s="8" t="s">
        <v>66</v>
      </c>
      <c r="D258" s="8" t="s">
        <v>217</v>
      </c>
      <c r="E258" s="8" t="s">
        <v>67</v>
      </c>
      <c r="F258" s="35">
        <v>40269</v>
      </c>
      <c r="G258" s="35">
        <v>40633</v>
      </c>
      <c r="H258" s="43">
        <v>432487</v>
      </c>
      <c r="I258" s="43">
        <v>60829</v>
      </c>
      <c r="J258" s="43">
        <v>493316</v>
      </c>
      <c r="K258" s="4"/>
    </row>
    <row r="259" spans="1:11" s="9" customFormat="1" ht="51.95" customHeight="1">
      <c r="A259" s="8" t="s">
        <v>699</v>
      </c>
      <c r="B259" s="8" t="s">
        <v>1406</v>
      </c>
      <c r="C259" s="8" t="s">
        <v>1407</v>
      </c>
      <c r="D259" s="8" t="s">
        <v>1408</v>
      </c>
      <c r="E259" s="8" t="s">
        <v>1409</v>
      </c>
      <c r="F259" s="35">
        <v>40269</v>
      </c>
      <c r="G259" s="35">
        <v>40633</v>
      </c>
      <c r="H259" s="43">
        <v>2370</v>
      </c>
      <c r="I259" s="43">
        <v>190</v>
      </c>
      <c r="J259" s="43">
        <v>2560</v>
      </c>
      <c r="K259" s="4"/>
    </row>
    <row r="260" spans="1:11" s="9" customFormat="1" ht="51.95" customHeight="1">
      <c r="A260" s="8" t="s">
        <v>699</v>
      </c>
      <c r="B260" s="8" t="s">
        <v>146</v>
      </c>
      <c r="C260" s="8" t="s">
        <v>68</v>
      </c>
      <c r="D260" s="8" t="s">
        <v>276</v>
      </c>
      <c r="E260" s="8" t="s">
        <v>69</v>
      </c>
      <c r="F260" s="35">
        <v>40634</v>
      </c>
      <c r="G260" s="35">
        <v>40999</v>
      </c>
      <c r="H260" s="43">
        <v>250000</v>
      </c>
      <c r="I260" s="43">
        <v>126250</v>
      </c>
      <c r="J260" s="43">
        <v>376250</v>
      </c>
      <c r="K260" s="4"/>
    </row>
    <row r="261" spans="1:11" s="9" customFormat="1" ht="51.95" customHeight="1">
      <c r="A261" s="8" t="s">
        <v>699</v>
      </c>
      <c r="B261" s="8" t="s">
        <v>146</v>
      </c>
      <c r="C261" s="8" t="s">
        <v>119</v>
      </c>
      <c r="D261" s="8" t="s">
        <v>276</v>
      </c>
      <c r="E261" s="8" t="s">
        <v>1162</v>
      </c>
      <c r="F261" s="35">
        <v>40391</v>
      </c>
      <c r="G261" s="35">
        <v>40755</v>
      </c>
      <c r="H261" s="43">
        <v>1587564</v>
      </c>
      <c r="I261" s="43">
        <v>713565</v>
      </c>
      <c r="J261" s="43">
        <v>2301129</v>
      </c>
      <c r="K261" s="4"/>
    </row>
    <row r="262" spans="1:11" s="9" customFormat="1" ht="51.95" customHeight="1">
      <c r="A262" s="8" t="s">
        <v>699</v>
      </c>
      <c r="B262" s="8" t="s">
        <v>146</v>
      </c>
      <c r="C262" s="8" t="s">
        <v>119</v>
      </c>
      <c r="D262" s="8" t="s">
        <v>183</v>
      </c>
      <c r="E262" s="8" t="s">
        <v>640</v>
      </c>
      <c r="F262" s="35">
        <v>40330</v>
      </c>
      <c r="G262" s="35">
        <v>40694</v>
      </c>
      <c r="H262" s="43">
        <v>210375</v>
      </c>
      <c r="I262" s="43">
        <v>109395</v>
      </c>
      <c r="J262" s="43">
        <v>319770</v>
      </c>
      <c r="K262" s="4"/>
    </row>
    <row r="263" spans="1:11" s="9" customFormat="1" ht="51.95" customHeight="1">
      <c r="A263" s="8" t="s">
        <v>699</v>
      </c>
      <c r="B263" s="8" t="s">
        <v>258</v>
      </c>
      <c r="C263" s="8" t="s">
        <v>641</v>
      </c>
      <c r="D263" s="8" t="s">
        <v>145</v>
      </c>
      <c r="E263" s="8" t="s">
        <v>642</v>
      </c>
      <c r="F263" s="35">
        <v>40725</v>
      </c>
      <c r="G263" s="35">
        <v>41029</v>
      </c>
      <c r="H263" s="43">
        <v>176000</v>
      </c>
      <c r="I263" s="43">
        <v>14080</v>
      </c>
      <c r="J263" s="43">
        <v>190080</v>
      </c>
      <c r="K263" s="4"/>
    </row>
    <row r="264" spans="1:11" s="9" customFormat="1" ht="51.95" customHeight="1">
      <c r="A264" s="8" t="s">
        <v>699</v>
      </c>
      <c r="B264" s="8" t="s">
        <v>258</v>
      </c>
      <c r="C264" s="8" t="s">
        <v>641</v>
      </c>
      <c r="D264" s="8" t="s">
        <v>1163</v>
      </c>
      <c r="E264" s="8" t="s">
        <v>1164</v>
      </c>
      <c r="F264" s="35">
        <v>40725</v>
      </c>
      <c r="G264" s="35">
        <v>41090</v>
      </c>
      <c r="H264" s="43">
        <v>3000</v>
      </c>
      <c r="I264" s="43">
        <v>0</v>
      </c>
      <c r="J264" s="43">
        <v>3000</v>
      </c>
      <c r="K264" s="4"/>
    </row>
    <row r="265" spans="1:11" s="9" customFormat="1" ht="51.95" customHeight="1">
      <c r="A265" s="8" t="s">
        <v>699</v>
      </c>
      <c r="B265" s="8" t="s">
        <v>258</v>
      </c>
      <c r="C265" s="8" t="s">
        <v>303</v>
      </c>
      <c r="D265" s="8" t="s">
        <v>170</v>
      </c>
      <c r="E265" s="8" t="s">
        <v>462</v>
      </c>
      <c r="F265" s="35">
        <v>40422</v>
      </c>
      <c r="G265" s="35">
        <v>40786</v>
      </c>
      <c r="H265" s="43">
        <v>111758</v>
      </c>
      <c r="I265" s="43">
        <v>8941</v>
      </c>
      <c r="J265" s="43">
        <v>120699</v>
      </c>
      <c r="K265" s="4"/>
    </row>
    <row r="266" spans="1:11" s="9" customFormat="1" ht="51.95" customHeight="1">
      <c r="A266" s="8" t="s">
        <v>699</v>
      </c>
      <c r="B266" s="8" t="s">
        <v>258</v>
      </c>
      <c r="C266" s="8" t="s">
        <v>643</v>
      </c>
      <c r="D266" s="8" t="s">
        <v>644</v>
      </c>
      <c r="E266" s="8" t="s">
        <v>645</v>
      </c>
      <c r="F266" s="35">
        <v>40513</v>
      </c>
      <c r="G266" s="35">
        <v>40877</v>
      </c>
      <c r="H266" s="43">
        <v>102840</v>
      </c>
      <c r="I266" s="43">
        <v>8227</v>
      </c>
      <c r="J266" s="43">
        <v>111067</v>
      </c>
      <c r="K266" s="4"/>
    </row>
    <row r="267" spans="1:11" s="9" customFormat="1" ht="51.95" customHeight="1">
      <c r="A267" s="8" t="s">
        <v>699</v>
      </c>
      <c r="B267" s="8" t="s">
        <v>258</v>
      </c>
      <c r="C267" s="8" t="s">
        <v>18</v>
      </c>
      <c r="D267" s="8" t="s">
        <v>247</v>
      </c>
      <c r="E267" s="8" t="s">
        <v>304</v>
      </c>
      <c r="F267" s="35">
        <v>40634</v>
      </c>
      <c r="G267" s="35">
        <v>40999</v>
      </c>
      <c r="H267" s="43">
        <v>7700</v>
      </c>
      <c r="I267" s="43">
        <v>616</v>
      </c>
      <c r="J267" s="43">
        <v>8316</v>
      </c>
      <c r="K267" s="4"/>
    </row>
    <row r="268" spans="1:11" s="9" customFormat="1" ht="51.95" customHeight="1">
      <c r="A268" s="8" t="s">
        <v>699</v>
      </c>
      <c r="B268" s="8" t="s">
        <v>258</v>
      </c>
      <c r="C268" s="8" t="s">
        <v>18</v>
      </c>
      <c r="D268" s="8" t="s">
        <v>247</v>
      </c>
      <c r="E268" s="8" t="s">
        <v>1166</v>
      </c>
      <c r="F268" s="35">
        <v>40360</v>
      </c>
      <c r="G268" s="35">
        <v>40724</v>
      </c>
      <c r="H268" s="43">
        <v>365204</v>
      </c>
      <c r="I268" s="43">
        <v>24096</v>
      </c>
      <c r="J268" s="43">
        <v>389300</v>
      </c>
      <c r="K268" s="4"/>
    </row>
    <row r="269" spans="1:11" s="9" customFormat="1" ht="51.95" customHeight="1">
      <c r="A269" s="8" t="s">
        <v>699</v>
      </c>
      <c r="B269" s="8" t="s">
        <v>258</v>
      </c>
      <c r="C269" s="8" t="s">
        <v>18</v>
      </c>
      <c r="D269" s="8" t="s">
        <v>988</v>
      </c>
      <c r="E269" s="8" t="s">
        <v>1165</v>
      </c>
      <c r="F269" s="35">
        <v>40354</v>
      </c>
      <c r="G269" s="35">
        <v>40779</v>
      </c>
      <c r="H269" s="43">
        <v>197868</v>
      </c>
      <c r="I269" s="43">
        <v>68264</v>
      </c>
      <c r="J269" s="43">
        <v>266132</v>
      </c>
      <c r="K269" s="4"/>
    </row>
    <row r="270" spans="1:11" s="9" customFormat="1" ht="51.95" customHeight="1">
      <c r="A270" s="8" t="s">
        <v>699</v>
      </c>
      <c r="B270" s="8" t="s">
        <v>258</v>
      </c>
      <c r="C270" s="8" t="s">
        <v>18</v>
      </c>
      <c r="D270" s="8" t="s">
        <v>247</v>
      </c>
      <c r="E270" s="8" t="s">
        <v>304</v>
      </c>
      <c r="F270" s="35">
        <v>40634</v>
      </c>
      <c r="G270" s="35">
        <v>40999</v>
      </c>
      <c r="H270" s="43">
        <v>407265</v>
      </c>
      <c r="I270" s="43">
        <v>205669</v>
      </c>
      <c r="J270" s="43">
        <v>612934</v>
      </c>
      <c r="K270" s="4"/>
    </row>
    <row r="271" spans="1:11" s="9" customFormat="1" ht="51.95" customHeight="1">
      <c r="A271" s="8" t="s">
        <v>699</v>
      </c>
      <c r="B271" s="8" t="s">
        <v>258</v>
      </c>
      <c r="C271" s="8" t="s">
        <v>463</v>
      </c>
      <c r="D271" s="8" t="s">
        <v>145</v>
      </c>
      <c r="E271" s="8" t="s">
        <v>646</v>
      </c>
      <c r="F271" s="35">
        <v>40431</v>
      </c>
      <c r="G271" s="35">
        <v>41152</v>
      </c>
      <c r="H271" s="43">
        <v>1454828</v>
      </c>
      <c r="I271" s="43">
        <v>141617</v>
      </c>
      <c r="J271" s="43">
        <v>1596445</v>
      </c>
      <c r="K271" s="4"/>
    </row>
    <row r="272" spans="1:11" s="9" customFormat="1" ht="51.95" customHeight="1">
      <c r="A272" s="8" t="s">
        <v>699</v>
      </c>
      <c r="B272" s="8" t="s">
        <v>258</v>
      </c>
      <c r="C272" s="8" t="s">
        <v>463</v>
      </c>
      <c r="D272" s="8" t="s">
        <v>183</v>
      </c>
      <c r="E272" s="8" t="s">
        <v>1167</v>
      </c>
      <c r="F272" s="35">
        <v>40451</v>
      </c>
      <c r="G272" s="35">
        <v>40786</v>
      </c>
      <c r="H272" s="43">
        <v>420164</v>
      </c>
      <c r="I272" s="43">
        <v>46979</v>
      </c>
      <c r="J272" s="43">
        <v>467143</v>
      </c>
      <c r="K272" s="4"/>
    </row>
    <row r="273" spans="1:11" s="9" customFormat="1" ht="51.95" customHeight="1">
      <c r="A273" s="8" t="s">
        <v>699</v>
      </c>
      <c r="B273" s="8" t="s">
        <v>258</v>
      </c>
      <c r="C273" s="8" t="s">
        <v>121</v>
      </c>
      <c r="D273" s="8" t="s">
        <v>247</v>
      </c>
      <c r="E273" s="8" t="s">
        <v>464</v>
      </c>
      <c r="F273" s="35">
        <v>40422</v>
      </c>
      <c r="G273" s="35">
        <v>40786</v>
      </c>
      <c r="H273" s="43">
        <v>230400</v>
      </c>
      <c r="I273" s="43">
        <v>102033</v>
      </c>
      <c r="J273" s="43">
        <v>332433</v>
      </c>
      <c r="K273" s="4"/>
    </row>
    <row r="274" spans="1:11" s="9" customFormat="1" ht="51.95" customHeight="1">
      <c r="A274" s="8" t="s">
        <v>699</v>
      </c>
      <c r="B274" s="8" t="s">
        <v>258</v>
      </c>
      <c r="C274" s="8" t="s">
        <v>121</v>
      </c>
      <c r="D274" s="8" t="s">
        <v>1168</v>
      </c>
      <c r="E274" s="8" t="s">
        <v>1169</v>
      </c>
      <c r="F274" s="35">
        <v>40422</v>
      </c>
      <c r="G274" s="35">
        <v>40694</v>
      </c>
      <c r="H274" s="43">
        <v>24599</v>
      </c>
      <c r="I274" s="43">
        <v>12668</v>
      </c>
      <c r="J274" s="43">
        <v>37267</v>
      </c>
      <c r="K274" s="4"/>
    </row>
    <row r="275" spans="1:11" s="9" customFormat="1" ht="51.95" customHeight="1">
      <c r="A275" s="8" t="s">
        <v>699</v>
      </c>
      <c r="B275" s="8" t="s">
        <v>258</v>
      </c>
      <c r="C275" s="8" t="s">
        <v>122</v>
      </c>
      <c r="D275" s="8" t="s">
        <v>180</v>
      </c>
      <c r="E275" s="8" t="s">
        <v>1170</v>
      </c>
      <c r="F275" s="35">
        <v>40360</v>
      </c>
      <c r="G275" s="35">
        <v>40724</v>
      </c>
      <c r="H275" s="43">
        <v>434502</v>
      </c>
      <c r="I275" s="43">
        <v>191324</v>
      </c>
      <c r="J275" s="43">
        <v>625826</v>
      </c>
      <c r="K275" s="4"/>
    </row>
    <row r="276" spans="1:11" s="9" customFormat="1" ht="51.95" customHeight="1">
      <c r="A276" s="8" t="s">
        <v>699</v>
      </c>
      <c r="B276" s="8" t="s">
        <v>258</v>
      </c>
      <c r="C276" s="8" t="s">
        <v>259</v>
      </c>
      <c r="D276" s="8" t="s">
        <v>170</v>
      </c>
      <c r="E276" s="8" t="s">
        <v>260</v>
      </c>
      <c r="F276" s="35">
        <v>40422</v>
      </c>
      <c r="G276" s="35">
        <v>40786</v>
      </c>
      <c r="H276" s="43">
        <v>412156</v>
      </c>
      <c r="I276" s="43">
        <v>107991</v>
      </c>
      <c r="J276" s="43">
        <v>520147</v>
      </c>
      <c r="K276" s="4"/>
    </row>
    <row r="277" spans="1:11" s="9" customFormat="1" ht="51.95" customHeight="1">
      <c r="A277" s="8" t="s">
        <v>699</v>
      </c>
      <c r="B277" s="8" t="s">
        <v>258</v>
      </c>
      <c r="C277" s="8" t="s">
        <v>305</v>
      </c>
      <c r="D277" s="8" t="s">
        <v>145</v>
      </c>
      <c r="E277" s="8" t="s">
        <v>465</v>
      </c>
      <c r="F277" s="35">
        <v>40544</v>
      </c>
      <c r="G277" s="35">
        <v>40908</v>
      </c>
      <c r="H277" s="43">
        <v>142844</v>
      </c>
      <c r="I277" s="43">
        <v>10908</v>
      </c>
      <c r="J277" s="43">
        <v>153752</v>
      </c>
      <c r="K277" s="4"/>
    </row>
    <row r="278" spans="1:11" s="9" customFormat="1" ht="51.95" customHeight="1">
      <c r="A278" s="8" t="s">
        <v>699</v>
      </c>
      <c r="B278" s="8" t="s">
        <v>258</v>
      </c>
      <c r="C278" s="8" t="s">
        <v>1171</v>
      </c>
      <c r="D278" s="8" t="s">
        <v>1172</v>
      </c>
      <c r="E278" s="8" t="s">
        <v>1173</v>
      </c>
      <c r="F278" s="35">
        <v>40431</v>
      </c>
      <c r="G278" s="35">
        <v>40786</v>
      </c>
      <c r="H278" s="43">
        <v>400166</v>
      </c>
      <c r="I278" s="43">
        <v>206752</v>
      </c>
      <c r="J278" s="43">
        <v>606918</v>
      </c>
      <c r="K278" s="4"/>
    </row>
    <row r="279" spans="1:11" s="9" customFormat="1" ht="51.95" customHeight="1">
      <c r="A279" s="8" t="s">
        <v>699</v>
      </c>
      <c r="B279" s="8" t="s">
        <v>258</v>
      </c>
      <c r="C279" s="8" t="s">
        <v>123</v>
      </c>
      <c r="D279" s="8" t="s">
        <v>247</v>
      </c>
      <c r="E279" s="8" t="s">
        <v>251</v>
      </c>
      <c r="F279" s="35">
        <v>40695</v>
      </c>
      <c r="G279" s="35">
        <v>41425</v>
      </c>
      <c r="H279" s="43">
        <v>216421</v>
      </c>
      <c r="I279" s="43">
        <v>112539</v>
      </c>
      <c r="J279" s="43">
        <v>328960</v>
      </c>
      <c r="K279" s="4"/>
    </row>
    <row r="280" spans="1:11" s="9" customFormat="1" ht="51.95" customHeight="1">
      <c r="A280" s="8" t="s">
        <v>699</v>
      </c>
      <c r="B280" s="8" t="s">
        <v>258</v>
      </c>
      <c r="C280" s="8" t="s">
        <v>123</v>
      </c>
      <c r="D280" s="8" t="s">
        <v>247</v>
      </c>
      <c r="E280" s="8" t="s">
        <v>647</v>
      </c>
      <c r="F280" s="35">
        <v>40422</v>
      </c>
      <c r="G280" s="35">
        <v>40999</v>
      </c>
      <c r="H280" s="43">
        <v>148500</v>
      </c>
      <c r="I280" s="43">
        <v>74993</v>
      </c>
      <c r="J280" s="43">
        <v>223493</v>
      </c>
      <c r="K280" s="4"/>
    </row>
    <row r="281" spans="1:11" s="9" customFormat="1" ht="51.95" customHeight="1">
      <c r="A281" s="8" t="s">
        <v>699</v>
      </c>
      <c r="B281" s="8" t="s">
        <v>216</v>
      </c>
      <c r="C281" s="8" t="s">
        <v>1174</v>
      </c>
      <c r="D281" s="8" t="s">
        <v>1175</v>
      </c>
      <c r="E281" s="8" t="s">
        <v>1176</v>
      </c>
      <c r="F281" s="35">
        <v>40269</v>
      </c>
      <c r="G281" s="35">
        <v>40633</v>
      </c>
      <c r="H281" s="43">
        <v>28457</v>
      </c>
      <c r="I281" s="43">
        <v>14655</v>
      </c>
      <c r="J281" s="43">
        <v>43112</v>
      </c>
      <c r="K281" s="4"/>
    </row>
    <row r="282" spans="1:11" s="9" customFormat="1" ht="51.95" customHeight="1">
      <c r="A282" s="8" t="s">
        <v>699</v>
      </c>
      <c r="B282" s="8" t="s">
        <v>216</v>
      </c>
      <c r="C282" s="8" t="s">
        <v>1174</v>
      </c>
      <c r="D282" s="8" t="s">
        <v>1175</v>
      </c>
      <c r="E282" s="8" t="s">
        <v>1176</v>
      </c>
      <c r="F282" s="35">
        <v>40634</v>
      </c>
      <c r="G282" s="35">
        <v>41364</v>
      </c>
      <c r="H282" s="43">
        <v>26022</v>
      </c>
      <c r="I282" s="43">
        <v>13662</v>
      </c>
      <c r="J282" s="43">
        <v>39684</v>
      </c>
      <c r="K282" s="4"/>
    </row>
    <row r="283" spans="1:11" s="9" customFormat="1" ht="51.95" customHeight="1">
      <c r="A283" s="8" t="s">
        <v>699</v>
      </c>
      <c r="B283" s="8" t="s">
        <v>466</v>
      </c>
      <c r="C283" s="8" t="s">
        <v>1177</v>
      </c>
      <c r="D283" s="8" t="s">
        <v>1178</v>
      </c>
      <c r="E283" s="8" t="s">
        <v>1179</v>
      </c>
      <c r="F283" s="35">
        <v>40634</v>
      </c>
      <c r="G283" s="35">
        <v>41091</v>
      </c>
      <c r="H283" s="43">
        <v>90794</v>
      </c>
      <c r="I283" s="43">
        <v>9079</v>
      </c>
      <c r="J283" s="43">
        <v>99873</v>
      </c>
      <c r="K283" s="4"/>
    </row>
    <row r="284" spans="1:11" s="9" customFormat="1" ht="51.95" customHeight="1">
      <c r="A284" s="8" t="s">
        <v>699</v>
      </c>
      <c r="B284" s="8" t="s">
        <v>466</v>
      </c>
      <c r="C284" s="8" t="s">
        <v>467</v>
      </c>
      <c r="D284" s="8" t="s">
        <v>115</v>
      </c>
      <c r="E284" s="8" t="s">
        <v>468</v>
      </c>
      <c r="F284" s="35">
        <v>37865</v>
      </c>
      <c r="G284" s="35">
        <v>401584</v>
      </c>
      <c r="H284" s="43">
        <v>6971</v>
      </c>
      <c r="I284" s="43">
        <v>2029</v>
      </c>
      <c r="J284" s="43">
        <v>9000</v>
      </c>
      <c r="K284" s="4"/>
    </row>
    <row r="285" spans="1:11" s="9" customFormat="1" ht="51.95" customHeight="1">
      <c r="A285" s="8" t="s">
        <v>699</v>
      </c>
      <c r="B285" s="8" t="s">
        <v>466</v>
      </c>
      <c r="C285" s="8" t="s">
        <v>1180</v>
      </c>
      <c r="D285" s="8" t="s">
        <v>1181</v>
      </c>
      <c r="E285" s="8" t="s">
        <v>1182</v>
      </c>
      <c r="F285" s="35">
        <v>40482</v>
      </c>
      <c r="G285" s="35">
        <v>41104</v>
      </c>
      <c r="H285" s="43">
        <v>35573</v>
      </c>
      <c r="I285" s="43">
        <v>0</v>
      </c>
      <c r="J285" s="43">
        <v>35573</v>
      </c>
      <c r="K285" s="4"/>
    </row>
    <row r="286" spans="1:11" s="9" customFormat="1" ht="51.95" customHeight="1">
      <c r="A286" s="8" t="s">
        <v>699</v>
      </c>
      <c r="B286" s="8" t="s">
        <v>466</v>
      </c>
      <c r="C286" s="8" t="s">
        <v>1180</v>
      </c>
      <c r="D286" s="8" t="s">
        <v>1183</v>
      </c>
      <c r="E286" s="8" t="s">
        <v>1184</v>
      </c>
      <c r="F286" s="35">
        <v>40422</v>
      </c>
      <c r="G286" s="35">
        <v>40786</v>
      </c>
      <c r="H286" s="43">
        <v>14454</v>
      </c>
      <c r="I286" s="43">
        <v>7444</v>
      </c>
      <c r="J286" s="43">
        <v>21898</v>
      </c>
      <c r="K286" s="4"/>
    </row>
    <row r="287" spans="1:11" s="9" customFormat="1" ht="51.95" customHeight="1">
      <c r="A287" s="8" t="s">
        <v>699</v>
      </c>
      <c r="B287" s="8" t="s">
        <v>466</v>
      </c>
      <c r="C287" s="8" t="s">
        <v>1180</v>
      </c>
      <c r="D287" s="8" t="s">
        <v>1183</v>
      </c>
      <c r="E287" s="8" t="s">
        <v>1185</v>
      </c>
      <c r="F287" s="35">
        <v>40603</v>
      </c>
      <c r="G287" s="35">
        <v>40967</v>
      </c>
      <c r="H287" s="43">
        <v>9048</v>
      </c>
      <c r="I287" s="43">
        <v>4720</v>
      </c>
      <c r="J287" s="43">
        <v>13768</v>
      </c>
      <c r="K287" s="4"/>
    </row>
    <row r="288" spans="1:11" s="9" customFormat="1" ht="51.95" customHeight="1">
      <c r="A288" s="8" t="s">
        <v>699</v>
      </c>
      <c r="B288" s="8" t="s">
        <v>124</v>
      </c>
      <c r="C288" s="8" t="s">
        <v>648</v>
      </c>
      <c r="D288" s="8" t="s">
        <v>649</v>
      </c>
      <c r="E288" s="8" t="s">
        <v>650</v>
      </c>
      <c r="F288" s="35">
        <v>40451</v>
      </c>
      <c r="G288" s="35">
        <v>41181</v>
      </c>
      <c r="H288" s="43">
        <v>2705</v>
      </c>
      <c r="I288" s="43">
        <v>1366</v>
      </c>
      <c r="J288" s="43">
        <v>4071</v>
      </c>
      <c r="K288" s="4"/>
    </row>
    <row r="289" spans="1:11" s="9" customFormat="1" ht="51.95" customHeight="1">
      <c r="A289" s="8" t="s">
        <v>699</v>
      </c>
      <c r="B289" s="8" t="s">
        <v>19</v>
      </c>
      <c r="C289" s="8" t="s">
        <v>125</v>
      </c>
      <c r="D289" s="8" t="s">
        <v>126</v>
      </c>
      <c r="E289" s="8" t="s">
        <v>127</v>
      </c>
      <c r="F289" s="35">
        <v>38808</v>
      </c>
      <c r="G289" s="35">
        <v>41274</v>
      </c>
      <c r="H289" s="43">
        <v>13082</v>
      </c>
      <c r="I289" s="43">
        <v>3689</v>
      </c>
      <c r="J289" s="43">
        <v>16771</v>
      </c>
      <c r="K289" s="4"/>
    </row>
    <row r="290" spans="1:11" s="9" customFormat="1" ht="51.95" customHeight="1">
      <c r="A290" s="8" t="s">
        <v>699</v>
      </c>
      <c r="B290" s="8" t="s">
        <v>128</v>
      </c>
      <c r="C290" s="8" t="s">
        <v>1186</v>
      </c>
      <c r="D290" s="8" t="s">
        <v>183</v>
      </c>
      <c r="E290" s="8" t="s">
        <v>1187</v>
      </c>
      <c r="F290" s="35">
        <v>40648</v>
      </c>
      <c r="G290" s="35">
        <v>40999</v>
      </c>
      <c r="H290" s="43">
        <v>151450</v>
      </c>
      <c r="I290" s="43">
        <v>12116</v>
      </c>
      <c r="J290" s="43">
        <v>163566</v>
      </c>
      <c r="K290" s="4"/>
    </row>
    <row r="291" spans="1:11" s="9" customFormat="1" ht="51.95" customHeight="1">
      <c r="A291" s="8" t="s">
        <v>699</v>
      </c>
      <c r="B291" s="8" t="s">
        <v>128</v>
      </c>
      <c r="C291" s="8" t="s">
        <v>1188</v>
      </c>
      <c r="D291" s="8" t="s">
        <v>1189</v>
      </c>
      <c r="E291" s="8" t="s">
        <v>1190</v>
      </c>
      <c r="F291" s="35">
        <v>40330</v>
      </c>
      <c r="G291" s="35">
        <v>40877</v>
      </c>
      <c r="H291" s="43">
        <v>87229</v>
      </c>
      <c r="I291" s="43">
        <v>44051</v>
      </c>
      <c r="J291" s="43">
        <v>131280</v>
      </c>
      <c r="K291" s="4"/>
    </row>
    <row r="292" spans="1:11" s="9" customFormat="1" ht="51.95" customHeight="1">
      <c r="A292" s="8" t="s">
        <v>699</v>
      </c>
      <c r="B292" s="8" t="s">
        <v>128</v>
      </c>
      <c r="C292" s="8" t="s">
        <v>469</v>
      </c>
      <c r="D292" s="8" t="s">
        <v>183</v>
      </c>
      <c r="E292" s="8" t="s">
        <v>470</v>
      </c>
      <c r="F292" s="35">
        <v>40695</v>
      </c>
      <c r="G292" s="35">
        <v>41060</v>
      </c>
      <c r="H292" s="43">
        <v>126214</v>
      </c>
      <c r="I292" s="43">
        <v>10097</v>
      </c>
      <c r="J292" s="43">
        <v>136311</v>
      </c>
      <c r="K292" s="4"/>
    </row>
    <row r="293" spans="1:11" s="9" customFormat="1" ht="51.95" customHeight="1">
      <c r="A293" s="8" t="s">
        <v>699</v>
      </c>
      <c r="B293" s="8" t="s">
        <v>248</v>
      </c>
      <c r="C293" s="8" t="s">
        <v>651</v>
      </c>
      <c r="D293" s="8" t="s">
        <v>1191</v>
      </c>
      <c r="E293" s="8" t="s">
        <v>1192</v>
      </c>
      <c r="F293" s="35">
        <v>40269</v>
      </c>
      <c r="G293" s="35">
        <v>401493</v>
      </c>
      <c r="H293" s="43">
        <v>56455</v>
      </c>
      <c r="I293" s="43">
        <v>5645</v>
      </c>
      <c r="J293" s="43">
        <v>62100</v>
      </c>
      <c r="K293" s="4"/>
    </row>
    <row r="294" spans="1:11" s="9" customFormat="1" ht="51.95" customHeight="1">
      <c r="A294" s="8" t="s">
        <v>699</v>
      </c>
      <c r="B294" s="8" t="s">
        <v>248</v>
      </c>
      <c r="C294" s="8" t="s">
        <v>651</v>
      </c>
      <c r="D294" s="8" t="s">
        <v>314</v>
      </c>
      <c r="E294" s="8" t="s">
        <v>1193</v>
      </c>
      <c r="F294" s="35">
        <v>40330</v>
      </c>
      <c r="G294" s="35">
        <v>41060</v>
      </c>
      <c r="H294" s="43">
        <v>74386</v>
      </c>
      <c r="I294" s="43">
        <v>38309</v>
      </c>
      <c r="J294" s="43">
        <v>112695</v>
      </c>
      <c r="K294" s="4"/>
    </row>
    <row r="295" spans="1:11" s="9" customFormat="1" ht="51.95" customHeight="1">
      <c r="A295" s="8" t="s">
        <v>699</v>
      </c>
      <c r="B295" s="8" t="s">
        <v>248</v>
      </c>
      <c r="C295" s="8" t="s">
        <v>651</v>
      </c>
      <c r="D295" s="8" t="s">
        <v>1191</v>
      </c>
      <c r="E295" s="8" t="s">
        <v>1192</v>
      </c>
      <c r="F295" s="35">
        <v>40269</v>
      </c>
      <c r="G295" s="35">
        <v>401493</v>
      </c>
      <c r="H295" s="43">
        <v>0</v>
      </c>
      <c r="I295" s="43">
        <v>0</v>
      </c>
      <c r="J295" s="43">
        <v>0</v>
      </c>
      <c r="K295" s="4"/>
    </row>
    <row r="296" spans="1:11" s="9" customFormat="1" ht="51.95" customHeight="1">
      <c r="A296" s="8" t="s">
        <v>699</v>
      </c>
      <c r="B296" s="8" t="s">
        <v>248</v>
      </c>
      <c r="C296" s="8" t="s">
        <v>651</v>
      </c>
      <c r="D296" s="8" t="s">
        <v>314</v>
      </c>
      <c r="E296" s="8" t="s">
        <v>315</v>
      </c>
      <c r="F296" s="35">
        <v>35309</v>
      </c>
      <c r="G296" s="35">
        <v>401646</v>
      </c>
      <c r="H296" s="43">
        <v>52273</v>
      </c>
      <c r="I296" s="43">
        <v>5227</v>
      </c>
      <c r="J296" s="43">
        <v>57500</v>
      </c>
      <c r="K296" s="4"/>
    </row>
    <row r="297" spans="1:11" s="9" customFormat="1" ht="51.95" customHeight="1">
      <c r="A297" s="8" t="s">
        <v>699</v>
      </c>
      <c r="B297" s="8" t="s">
        <v>248</v>
      </c>
      <c r="C297" s="8" t="s">
        <v>651</v>
      </c>
      <c r="D297" s="8" t="s">
        <v>312</v>
      </c>
      <c r="E297" s="8" t="s">
        <v>313</v>
      </c>
      <c r="F297" s="35">
        <v>35795</v>
      </c>
      <c r="G297" s="35">
        <v>401767</v>
      </c>
      <c r="H297" s="43">
        <v>47273</v>
      </c>
      <c r="I297" s="43">
        <v>4727</v>
      </c>
      <c r="J297" s="43">
        <v>52000</v>
      </c>
      <c r="K297" s="4"/>
    </row>
    <row r="298" spans="1:11" s="9" customFormat="1" ht="51.95" customHeight="1">
      <c r="A298" s="8" t="s">
        <v>699</v>
      </c>
      <c r="B298" s="8" t="s">
        <v>248</v>
      </c>
      <c r="C298" s="8" t="s">
        <v>307</v>
      </c>
      <c r="D298" s="8" t="s">
        <v>308</v>
      </c>
      <c r="E298" s="8" t="s">
        <v>311</v>
      </c>
      <c r="F298" s="35">
        <v>36923</v>
      </c>
      <c r="G298" s="35">
        <v>401434</v>
      </c>
      <c r="H298" s="43">
        <v>23164</v>
      </c>
      <c r="I298" s="43">
        <v>2316</v>
      </c>
      <c r="J298" s="43">
        <v>25480</v>
      </c>
      <c r="K298" s="4"/>
    </row>
    <row r="299" spans="1:11" s="9" customFormat="1" ht="51.95" customHeight="1">
      <c r="A299" s="8" t="s">
        <v>699</v>
      </c>
      <c r="B299" s="8" t="s">
        <v>248</v>
      </c>
      <c r="C299" s="8" t="s">
        <v>307</v>
      </c>
      <c r="D299" s="8" t="s">
        <v>308</v>
      </c>
      <c r="E299" s="8" t="s">
        <v>309</v>
      </c>
      <c r="F299" s="35">
        <v>36312</v>
      </c>
      <c r="G299" s="35">
        <v>401554</v>
      </c>
      <c r="H299" s="43">
        <v>1909</v>
      </c>
      <c r="I299" s="43">
        <v>191</v>
      </c>
      <c r="J299" s="43">
        <v>2100</v>
      </c>
      <c r="K299" s="4"/>
    </row>
    <row r="300" spans="1:11" s="9" customFormat="1" ht="51.95" customHeight="1">
      <c r="A300" s="8" t="s">
        <v>699</v>
      </c>
      <c r="B300" s="8" t="s">
        <v>248</v>
      </c>
      <c r="C300" s="8" t="s">
        <v>307</v>
      </c>
      <c r="D300" s="8" t="s">
        <v>308</v>
      </c>
      <c r="E300" s="8" t="s">
        <v>310</v>
      </c>
      <c r="F300" s="35">
        <v>36192</v>
      </c>
      <c r="G300" s="35">
        <v>401434</v>
      </c>
      <c r="H300" s="43">
        <v>32818</v>
      </c>
      <c r="I300" s="43">
        <v>3282</v>
      </c>
      <c r="J300" s="43">
        <v>36100</v>
      </c>
      <c r="K300" s="4"/>
    </row>
    <row r="301" spans="1:11" s="9" customFormat="1" ht="51.95" customHeight="1">
      <c r="A301" s="8" t="s">
        <v>699</v>
      </c>
      <c r="B301" s="8" t="s">
        <v>248</v>
      </c>
      <c r="C301" s="8" t="s">
        <v>1194</v>
      </c>
      <c r="D301" s="8" t="s">
        <v>395</v>
      </c>
      <c r="E301" s="8" t="s">
        <v>1195</v>
      </c>
      <c r="F301" s="35">
        <v>40087</v>
      </c>
      <c r="G301" s="35">
        <v>40451</v>
      </c>
      <c r="H301" s="43">
        <v>34710</v>
      </c>
      <c r="I301" s="43">
        <v>6942</v>
      </c>
      <c r="J301" s="43">
        <v>41652</v>
      </c>
      <c r="K301" s="4"/>
    </row>
    <row r="302" spans="1:11" s="9" customFormat="1" ht="51.95" customHeight="1">
      <c r="A302" s="8" t="s">
        <v>699</v>
      </c>
      <c r="B302" s="8" t="s">
        <v>248</v>
      </c>
      <c r="C302" s="8" t="s">
        <v>202</v>
      </c>
      <c r="D302" s="8" t="s">
        <v>203</v>
      </c>
      <c r="E302" s="8" t="s">
        <v>471</v>
      </c>
      <c r="F302" s="35">
        <v>39508</v>
      </c>
      <c r="G302" s="35">
        <v>41333</v>
      </c>
      <c r="H302" s="43">
        <v>18487</v>
      </c>
      <c r="I302" s="43">
        <v>5213</v>
      </c>
      <c r="J302" s="43">
        <v>23700</v>
      </c>
      <c r="K302" s="4"/>
    </row>
    <row r="303" spans="1:11" s="9" customFormat="1" ht="51.95" customHeight="1">
      <c r="A303" s="8" t="s">
        <v>699</v>
      </c>
      <c r="B303" s="8" t="s">
        <v>248</v>
      </c>
      <c r="C303" s="8" t="s">
        <v>648</v>
      </c>
      <c r="D303" s="8" t="s">
        <v>653</v>
      </c>
      <c r="E303" s="8" t="s">
        <v>654</v>
      </c>
      <c r="F303" s="35">
        <v>40422</v>
      </c>
      <c r="G303" s="35">
        <v>40786</v>
      </c>
      <c r="H303" s="43">
        <v>44971</v>
      </c>
      <c r="I303" s="43">
        <v>22711</v>
      </c>
      <c r="J303" s="43">
        <v>67682</v>
      </c>
      <c r="K303" s="4"/>
    </row>
    <row r="304" spans="1:11" s="9" customFormat="1" ht="51.95" customHeight="1">
      <c r="A304" s="8" t="s">
        <v>699</v>
      </c>
      <c r="B304" s="8" t="s">
        <v>248</v>
      </c>
      <c r="C304" s="8" t="s">
        <v>364</v>
      </c>
      <c r="D304" s="8" t="s">
        <v>472</v>
      </c>
      <c r="E304" s="8" t="s">
        <v>655</v>
      </c>
      <c r="F304" s="35">
        <v>40299</v>
      </c>
      <c r="G304" s="35">
        <v>40663</v>
      </c>
      <c r="H304" s="43">
        <v>70546</v>
      </c>
      <c r="I304" s="43">
        <v>36331</v>
      </c>
      <c r="J304" s="43">
        <v>106877</v>
      </c>
      <c r="K304" s="4"/>
    </row>
    <row r="305" spans="1:11" s="9" customFormat="1" ht="51.95" customHeight="1">
      <c r="A305" s="8" t="s">
        <v>699</v>
      </c>
      <c r="B305" s="8" t="s">
        <v>248</v>
      </c>
      <c r="C305" s="8" t="s">
        <v>364</v>
      </c>
      <c r="D305" s="8" t="s">
        <v>221</v>
      </c>
      <c r="E305" s="8" t="s">
        <v>656</v>
      </c>
      <c r="F305" s="35">
        <v>40725</v>
      </c>
      <c r="G305" s="35">
        <v>41090</v>
      </c>
      <c r="H305" s="43">
        <v>460629</v>
      </c>
      <c r="I305" s="43">
        <v>232617</v>
      </c>
      <c r="J305" s="43">
        <v>693246</v>
      </c>
      <c r="K305" s="4"/>
    </row>
    <row r="306" spans="1:11" s="9" customFormat="1" ht="51.95" customHeight="1">
      <c r="A306" s="8" t="s">
        <v>699</v>
      </c>
      <c r="B306" s="8" t="s">
        <v>248</v>
      </c>
      <c r="C306" s="8" t="s">
        <v>1196</v>
      </c>
      <c r="D306" s="8" t="s">
        <v>264</v>
      </c>
      <c r="E306" s="8" t="s">
        <v>1197</v>
      </c>
      <c r="F306" s="35">
        <v>40360</v>
      </c>
      <c r="G306" s="35">
        <v>40724</v>
      </c>
      <c r="H306" s="43">
        <v>5000</v>
      </c>
      <c r="I306" s="43">
        <v>0</v>
      </c>
      <c r="J306" s="43">
        <v>5000</v>
      </c>
      <c r="K306" s="4"/>
    </row>
    <row r="307" spans="1:11" s="9" customFormat="1" ht="51.95" customHeight="1">
      <c r="A307" s="8" t="s">
        <v>699</v>
      </c>
      <c r="B307" s="8" t="s">
        <v>248</v>
      </c>
      <c r="C307" s="8" t="s">
        <v>1196</v>
      </c>
      <c r="D307" s="8" t="s">
        <v>657</v>
      </c>
      <c r="E307" s="8" t="s">
        <v>1198</v>
      </c>
      <c r="F307" s="35">
        <v>40634</v>
      </c>
      <c r="G307" s="35">
        <v>40999</v>
      </c>
      <c r="H307" s="43">
        <v>50738</v>
      </c>
      <c r="I307" s="43">
        <v>7611</v>
      </c>
      <c r="J307" s="43">
        <v>58349</v>
      </c>
      <c r="K307" s="4"/>
    </row>
    <row r="308" spans="1:11" s="9" customFormat="1" ht="51.95" customHeight="1">
      <c r="A308" s="8" t="s">
        <v>699</v>
      </c>
      <c r="B308" s="8" t="s">
        <v>248</v>
      </c>
      <c r="C308" s="8" t="s">
        <v>1199</v>
      </c>
      <c r="D308" s="8" t="s">
        <v>657</v>
      </c>
      <c r="E308" s="8" t="s">
        <v>1200</v>
      </c>
      <c r="F308" s="35">
        <v>40269</v>
      </c>
      <c r="G308" s="35">
        <v>40633</v>
      </c>
      <c r="H308" s="43">
        <v>14955</v>
      </c>
      <c r="I308" s="43">
        <v>2243</v>
      </c>
      <c r="J308" s="43">
        <v>17198</v>
      </c>
      <c r="K308" s="4"/>
    </row>
    <row r="309" spans="1:11" s="9" customFormat="1" ht="51.95" customHeight="1">
      <c r="A309" s="8" t="s">
        <v>699</v>
      </c>
      <c r="B309" s="8" t="s">
        <v>248</v>
      </c>
      <c r="C309" s="8" t="s">
        <v>129</v>
      </c>
      <c r="D309" s="8" t="s">
        <v>20</v>
      </c>
      <c r="E309" s="8" t="s">
        <v>21</v>
      </c>
      <c r="F309" s="35">
        <v>36875</v>
      </c>
      <c r="G309" s="35">
        <v>401751</v>
      </c>
      <c r="H309" s="43">
        <v>5391</v>
      </c>
      <c r="I309" s="43">
        <v>809</v>
      </c>
      <c r="J309" s="43">
        <v>6200</v>
      </c>
      <c r="K309" s="4"/>
    </row>
    <row r="310" spans="1:11" s="9" customFormat="1" ht="51.95" customHeight="1">
      <c r="A310" s="8" t="s">
        <v>699</v>
      </c>
      <c r="B310" s="8" t="s">
        <v>248</v>
      </c>
      <c r="C310" s="8" t="s">
        <v>363</v>
      </c>
      <c r="D310" s="8" t="s">
        <v>306</v>
      </c>
      <c r="E310" s="8" t="s">
        <v>658</v>
      </c>
      <c r="F310" s="35">
        <v>40179</v>
      </c>
      <c r="G310" s="35">
        <v>40908</v>
      </c>
      <c r="H310" s="43">
        <v>5382</v>
      </c>
      <c r="I310" s="43">
        <v>1518</v>
      </c>
      <c r="J310" s="43">
        <v>6900</v>
      </c>
      <c r="K310" s="4"/>
    </row>
    <row r="311" spans="1:11" s="9" customFormat="1" ht="51.95" customHeight="1" thickBot="1">
      <c r="A311" s="8" t="s">
        <v>699</v>
      </c>
      <c r="B311" s="8" t="s">
        <v>248</v>
      </c>
      <c r="C311" s="8" t="s">
        <v>22</v>
      </c>
      <c r="D311" s="8" t="s">
        <v>652</v>
      </c>
      <c r="E311" s="8" t="s">
        <v>1201</v>
      </c>
      <c r="F311" s="35">
        <v>40330</v>
      </c>
      <c r="G311" s="35">
        <v>40694</v>
      </c>
      <c r="H311" s="43">
        <v>0</v>
      </c>
      <c r="I311" s="43">
        <v>0</v>
      </c>
      <c r="J311" s="43">
        <v>0</v>
      </c>
      <c r="K311" s="4"/>
    </row>
    <row r="312" spans="1:11" ht="15.95" customHeight="1" thickBot="1">
      <c r="A312" s="1" t="s">
        <v>300</v>
      </c>
      <c r="B312" s="3">
        <v>304</v>
      </c>
      <c r="C312" s="2"/>
      <c r="D312" s="2"/>
      <c r="E312" s="2"/>
      <c r="F312" s="3"/>
      <c r="G312" s="36"/>
      <c r="H312" s="44">
        <f>SUM(H8:H311)</f>
        <v>58460988</v>
      </c>
      <c r="I312" s="44">
        <f>SUM(I8:I311)</f>
        <v>19140752</v>
      </c>
      <c r="J312" s="45">
        <f>SUM(J8:J311)</f>
        <v>77601740</v>
      </c>
      <c r="K312" s="4"/>
    </row>
    <row r="313" spans="1:11">
      <c r="K313" s="4"/>
    </row>
  </sheetData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3"/>
  <sheetViews>
    <sheetView showGridLines="0" zoomScale="90" zoomScaleNormal="90" workbookViewId="0">
      <selection activeCell="J13" sqref="J13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1371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28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1388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491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28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693</v>
      </c>
      <c r="B7" s="32" t="s">
        <v>175</v>
      </c>
      <c r="C7" s="32" t="s">
        <v>293</v>
      </c>
      <c r="D7" s="32" t="s">
        <v>294</v>
      </c>
      <c r="E7" s="32" t="s">
        <v>295</v>
      </c>
      <c r="F7" s="25" t="s">
        <v>296</v>
      </c>
      <c r="G7" s="25" t="s">
        <v>192</v>
      </c>
      <c r="H7" s="42" t="s">
        <v>193</v>
      </c>
      <c r="I7" s="42" t="s">
        <v>194</v>
      </c>
      <c r="J7" s="42" t="s">
        <v>195</v>
      </c>
      <c r="K7" s="33"/>
    </row>
    <row r="8" spans="1:11" s="9" customFormat="1" ht="51.95" customHeight="1">
      <c r="A8" s="8" t="s">
        <v>700</v>
      </c>
      <c r="B8" s="8" t="s">
        <v>1202</v>
      </c>
      <c r="C8" s="8" t="s">
        <v>230</v>
      </c>
      <c r="D8" s="8" t="s">
        <v>255</v>
      </c>
      <c r="E8" s="8" t="s">
        <v>1203</v>
      </c>
      <c r="F8" s="35">
        <v>40452</v>
      </c>
      <c r="G8" s="35">
        <v>40816</v>
      </c>
      <c r="H8" s="43">
        <v>96207</v>
      </c>
      <c r="I8" s="43">
        <v>7697</v>
      </c>
      <c r="J8" s="43">
        <v>103904</v>
      </c>
      <c r="K8" s="4"/>
    </row>
    <row r="9" spans="1:11" s="9" customFormat="1" ht="51.95" customHeight="1">
      <c r="A9" s="8" t="s">
        <v>700</v>
      </c>
      <c r="B9" s="8" t="s">
        <v>1204</v>
      </c>
      <c r="C9" s="8" t="s">
        <v>1205</v>
      </c>
      <c r="D9" s="8" t="s">
        <v>1206</v>
      </c>
      <c r="E9" s="8" t="s">
        <v>1207</v>
      </c>
      <c r="F9" s="35">
        <v>40725</v>
      </c>
      <c r="G9" s="35">
        <v>42185</v>
      </c>
      <c r="H9" s="43">
        <v>280000</v>
      </c>
      <c r="I9" s="43">
        <v>28000</v>
      </c>
      <c r="J9" s="43">
        <v>308000</v>
      </c>
      <c r="K9" s="4"/>
    </row>
    <row r="10" spans="1:11" s="9" customFormat="1" ht="51.95" customHeight="1">
      <c r="A10" s="8" t="s">
        <v>700</v>
      </c>
      <c r="B10" s="8" t="s">
        <v>120</v>
      </c>
      <c r="C10" s="8" t="s">
        <v>1208</v>
      </c>
      <c r="D10" s="8" t="s">
        <v>188</v>
      </c>
      <c r="E10" s="8" t="s">
        <v>659</v>
      </c>
      <c r="F10" s="35">
        <v>40725</v>
      </c>
      <c r="G10" s="35">
        <v>41090</v>
      </c>
      <c r="H10" s="43">
        <v>37163</v>
      </c>
      <c r="I10" s="43">
        <v>0</v>
      </c>
      <c r="J10" s="43">
        <v>37163</v>
      </c>
      <c r="K10" s="4"/>
    </row>
    <row r="11" spans="1:11" s="9" customFormat="1" ht="51.95" customHeight="1" thickBot="1">
      <c r="A11" s="8" t="s">
        <v>700</v>
      </c>
      <c r="B11" s="8" t="s">
        <v>660</v>
      </c>
      <c r="C11" s="8" t="s">
        <v>661</v>
      </c>
      <c r="D11" s="8" t="s">
        <v>217</v>
      </c>
      <c r="E11" s="8" t="s">
        <v>701</v>
      </c>
      <c r="F11" s="35">
        <v>40422</v>
      </c>
      <c r="G11" s="35">
        <v>40999</v>
      </c>
      <c r="H11" s="43">
        <v>493707</v>
      </c>
      <c r="I11" s="43">
        <v>249322</v>
      </c>
      <c r="J11" s="43">
        <v>743029</v>
      </c>
      <c r="K11" s="4"/>
    </row>
    <row r="12" spans="1:11" ht="15.95" customHeight="1" thickBot="1">
      <c r="A12" s="1" t="s">
        <v>300</v>
      </c>
      <c r="B12" s="3">
        <v>4</v>
      </c>
      <c r="C12" s="2"/>
      <c r="D12" s="2"/>
      <c r="E12" s="2"/>
      <c r="F12" s="3"/>
      <c r="G12" s="36"/>
      <c r="H12" s="44">
        <f>SUM(H8:H11)</f>
        <v>907077</v>
      </c>
      <c r="I12" s="44">
        <f>SUM(I8:I11)</f>
        <v>285019</v>
      </c>
      <c r="J12" s="45">
        <f>SUM(J8:J11)</f>
        <v>1192096</v>
      </c>
      <c r="K12" s="4"/>
    </row>
    <row r="13" spans="1:11">
      <c r="K13" s="4"/>
    </row>
  </sheetData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4"/>
  <sheetViews>
    <sheetView showGridLines="0" zoomScale="90" zoomScaleNormal="90" workbookViewId="0">
      <pane ySplit="4650" topLeftCell="A58" activePane="bottomLeft"/>
      <selection activeCell="B8" sqref="B8:B62"/>
      <selection pane="bottomLeft" activeCell="E67" sqref="E6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1371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1375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1388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491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1386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693</v>
      </c>
      <c r="B7" s="32" t="s">
        <v>175</v>
      </c>
      <c r="C7" s="32" t="s">
        <v>293</v>
      </c>
      <c r="D7" s="32" t="s">
        <v>294</v>
      </c>
      <c r="E7" s="32" t="s">
        <v>295</v>
      </c>
      <c r="F7" s="25" t="s">
        <v>296</v>
      </c>
      <c r="G7" s="25" t="s">
        <v>192</v>
      </c>
      <c r="H7" s="42" t="s">
        <v>193</v>
      </c>
      <c r="I7" s="42" t="s">
        <v>194</v>
      </c>
      <c r="J7" s="42" t="s">
        <v>195</v>
      </c>
      <c r="K7" s="33"/>
    </row>
    <row r="8" spans="1:11" s="9" customFormat="1" ht="51.95" customHeight="1">
      <c r="A8" s="8" t="s">
        <v>702</v>
      </c>
      <c r="B8" s="8" t="s">
        <v>473</v>
      </c>
      <c r="C8" s="8" t="s">
        <v>318</v>
      </c>
      <c r="D8" s="8" t="s">
        <v>239</v>
      </c>
      <c r="E8" s="8" t="s">
        <v>474</v>
      </c>
      <c r="F8" s="35">
        <v>40360</v>
      </c>
      <c r="G8" s="35">
        <v>40724</v>
      </c>
      <c r="H8" s="43">
        <v>22358</v>
      </c>
      <c r="I8" s="43">
        <v>4986</v>
      </c>
      <c r="J8" s="43">
        <v>27344</v>
      </c>
      <c r="K8" s="4"/>
    </row>
    <row r="9" spans="1:11" s="9" customFormat="1" ht="51.95" customHeight="1">
      <c r="A9" s="8" t="s">
        <v>702</v>
      </c>
      <c r="B9" s="8" t="s">
        <v>75</v>
      </c>
      <c r="C9" s="8" t="s">
        <v>1410</v>
      </c>
      <c r="D9" s="8" t="s">
        <v>77</v>
      </c>
      <c r="E9" s="8" t="s">
        <v>1238</v>
      </c>
      <c r="F9" s="35">
        <v>40646</v>
      </c>
      <c r="G9" s="35">
        <v>41090</v>
      </c>
      <c r="H9" s="43">
        <v>158626</v>
      </c>
      <c r="I9" s="43">
        <v>35374</v>
      </c>
      <c r="J9" s="43">
        <v>194000</v>
      </c>
      <c r="K9" s="4"/>
    </row>
    <row r="10" spans="1:11" s="9" customFormat="1" ht="51.95" customHeight="1">
      <c r="A10" s="8" t="s">
        <v>702</v>
      </c>
      <c r="B10" s="8" t="s">
        <v>75</v>
      </c>
      <c r="C10" s="8" t="s">
        <v>1410</v>
      </c>
      <c r="D10" s="8" t="s">
        <v>1239</v>
      </c>
      <c r="E10" s="8" t="s">
        <v>1240</v>
      </c>
      <c r="F10" s="35">
        <v>40360</v>
      </c>
      <c r="G10" s="35">
        <v>41090</v>
      </c>
      <c r="H10" s="43">
        <v>157275</v>
      </c>
      <c r="I10" s="43">
        <v>35073</v>
      </c>
      <c r="J10" s="43">
        <v>192348</v>
      </c>
      <c r="K10" s="4"/>
    </row>
    <row r="11" spans="1:11" s="9" customFormat="1" ht="51.95" customHeight="1">
      <c r="A11" s="8" t="s">
        <v>702</v>
      </c>
      <c r="B11" s="8" t="s">
        <v>75</v>
      </c>
      <c r="C11" s="8" t="s">
        <v>1209</v>
      </c>
      <c r="D11" s="8" t="s">
        <v>150</v>
      </c>
      <c r="E11" s="8" t="s">
        <v>1210</v>
      </c>
      <c r="F11" s="35">
        <v>40594</v>
      </c>
      <c r="G11" s="35">
        <v>41639</v>
      </c>
      <c r="H11" s="43">
        <v>283808</v>
      </c>
      <c r="I11" s="43">
        <v>58550</v>
      </c>
      <c r="J11" s="43">
        <v>342358</v>
      </c>
      <c r="K11" s="4"/>
    </row>
    <row r="12" spans="1:11" s="9" customFormat="1" ht="51.95" customHeight="1">
      <c r="A12" s="8" t="s">
        <v>702</v>
      </c>
      <c r="B12" s="8" t="s">
        <v>75</v>
      </c>
      <c r="C12" s="8" t="s">
        <v>662</v>
      </c>
      <c r="D12" s="8" t="s">
        <v>299</v>
      </c>
      <c r="E12" s="8" t="s">
        <v>663</v>
      </c>
      <c r="F12" s="35">
        <v>40544</v>
      </c>
      <c r="G12" s="35">
        <v>41090</v>
      </c>
      <c r="H12" s="43">
        <v>19094</v>
      </c>
      <c r="I12" s="43">
        <v>4258</v>
      </c>
      <c r="J12" s="43">
        <v>23352</v>
      </c>
      <c r="K12" s="4"/>
    </row>
    <row r="13" spans="1:11" s="9" customFormat="1" ht="51.95" customHeight="1">
      <c r="A13" s="8" t="s">
        <v>702</v>
      </c>
      <c r="B13" s="8" t="s">
        <v>75</v>
      </c>
      <c r="C13" s="8" t="s">
        <v>80</v>
      </c>
      <c r="D13" s="8" t="s">
        <v>495</v>
      </c>
      <c r="E13" s="8" t="s">
        <v>1211</v>
      </c>
      <c r="F13" s="35">
        <v>40374</v>
      </c>
      <c r="G13" s="35">
        <v>40738</v>
      </c>
      <c r="H13" s="43">
        <v>81268</v>
      </c>
      <c r="I13" s="43">
        <v>0</v>
      </c>
      <c r="J13" s="43">
        <v>81268</v>
      </c>
      <c r="K13" s="4"/>
    </row>
    <row r="14" spans="1:11" s="9" customFormat="1" ht="51.95" customHeight="1">
      <c r="A14" s="8" t="s">
        <v>702</v>
      </c>
      <c r="B14" s="8" t="s">
        <v>75</v>
      </c>
      <c r="C14" s="8" t="s">
        <v>80</v>
      </c>
      <c r="D14" s="8" t="s">
        <v>664</v>
      </c>
      <c r="E14" s="8" t="s">
        <v>665</v>
      </c>
      <c r="F14" s="35">
        <v>40391</v>
      </c>
      <c r="G14" s="35">
        <v>40755</v>
      </c>
      <c r="H14" s="43">
        <v>119809</v>
      </c>
      <c r="I14" s="43">
        <v>17133</v>
      </c>
      <c r="J14" s="43">
        <v>136942</v>
      </c>
      <c r="K14" s="4"/>
    </row>
    <row r="15" spans="1:11" s="9" customFormat="1" ht="51.95" customHeight="1">
      <c r="A15" s="8" t="s">
        <v>702</v>
      </c>
      <c r="B15" s="8" t="s">
        <v>75</v>
      </c>
      <c r="C15" s="8" t="s">
        <v>80</v>
      </c>
      <c r="D15" s="8" t="s">
        <v>495</v>
      </c>
      <c r="E15" s="8" t="s">
        <v>1211</v>
      </c>
      <c r="F15" s="35">
        <v>40739</v>
      </c>
      <c r="G15" s="35">
        <v>41104</v>
      </c>
      <c r="H15" s="43">
        <v>170339</v>
      </c>
      <c r="I15" s="43">
        <v>0</v>
      </c>
      <c r="J15" s="43">
        <v>170339</v>
      </c>
      <c r="K15" s="4"/>
    </row>
    <row r="16" spans="1:11" s="9" customFormat="1" ht="51.95" customHeight="1">
      <c r="A16" s="8" t="s">
        <v>702</v>
      </c>
      <c r="B16" s="8" t="s">
        <v>75</v>
      </c>
      <c r="C16" s="8" t="s">
        <v>78</v>
      </c>
      <c r="D16" s="8" t="s">
        <v>243</v>
      </c>
      <c r="E16" s="8" t="s">
        <v>1216</v>
      </c>
      <c r="F16" s="35">
        <v>40441</v>
      </c>
      <c r="G16" s="35">
        <v>41171</v>
      </c>
      <c r="H16" s="43">
        <v>37797</v>
      </c>
      <c r="I16" s="43">
        <v>5669</v>
      </c>
      <c r="J16" s="43">
        <v>43466</v>
      </c>
      <c r="K16" s="4"/>
    </row>
    <row r="17" spans="1:11" s="9" customFormat="1" ht="51.95" customHeight="1">
      <c r="A17" s="8" t="s">
        <v>702</v>
      </c>
      <c r="B17" s="8" t="s">
        <v>75</v>
      </c>
      <c r="C17" s="8" t="s">
        <v>78</v>
      </c>
      <c r="D17" s="8" t="s">
        <v>495</v>
      </c>
      <c r="E17" s="8" t="s">
        <v>1221</v>
      </c>
      <c r="F17" s="35">
        <v>40422</v>
      </c>
      <c r="G17" s="35">
        <v>41882</v>
      </c>
      <c r="H17" s="43">
        <v>662332</v>
      </c>
      <c r="I17" s="43">
        <v>97184</v>
      </c>
      <c r="J17" s="43">
        <v>759516</v>
      </c>
      <c r="K17" s="4"/>
    </row>
    <row r="18" spans="1:11" s="9" customFormat="1" ht="51.95" customHeight="1">
      <c r="A18" s="8" t="s">
        <v>702</v>
      </c>
      <c r="B18" s="8" t="s">
        <v>75</v>
      </c>
      <c r="C18" s="8" t="s">
        <v>78</v>
      </c>
      <c r="D18" s="8" t="s">
        <v>372</v>
      </c>
      <c r="E18" s="8" t="s">
        <v>1227</v>
      </c>
      <c r="F18" s="35">
        <v>40669</v>
      </c>
      <c r="G18" s="35">
        <v>41274</v>
      </c>
      <c r="H18" s="43">
        <v>55961</v>
      </c>
      <c r="I18" s="43">
        <v>9039</v>
      </c>
      <c r="J18" s="43">
        <v>65000</v>
      </c>
      <c r="K18" s="4"/>
    </row>
    <row r="19" spans="1:11" s="9" customFormat="1" ht="51.95" customHeight="1">
      <c r="A19" s="8" t="s">
        <v>702</v>
      </c>
      <c r="B19" s="8" t="s">
        <v>75</v>
      </c>
      <c r="C19" s="8" t="s">
        <v>78</v>
      </c>
      <c r="D19" s="8" t="s">
        <v>301</v>
      </c>
      <c r="E19" s="8" t="s">
        <v>1223</v>
      </c>
      <c r="F19" s="35">
        <v>40513</v>
      </c>
      <c r="G19" s="35">
        <v>41183</v>
      </c>
      <c r="H19" s="43">
        <v>30802</v>
      </c>
      <c r="I19" s="43">
        <v>0</v>
      </c>
      <c r="J19" s="43">
        <v>30802</v>
      </c>
      <c r="K19" s="4"/>
    </row>
    <row r="20" spans="1:11" s="9" customFormat="1" ht="51.95" customHeight="1">
      <c r="A20" s="8" t="s">
        <v>702</v>
      </c>
      <c r="B20" s="8" t="s">
        <v>75</v>
      </c>
      <c r="C20" s="8" t="s">
        <v>78</v>
      </c>
      <c r="D20" s="8" t="s">
        <v>301</v>
      </c>
      <c r="E20" s="8" t="s">
        <v>1222</v>
      </c>
      <c r="F20" s="35">
        <v>40596</v>
      </c>
      <c r="G20" s="35">
        <v>41182</v>
      </c>
      <c r="H20" s="43">
        <v>68095</v>
      </c>
      <c r="I20" s="43">
        <v>0</v>
      </c>
      <c r="J20" s="43">
        <v>68095</v>
      </c>
      <c r="K20" s="4"/>
    </row>
    <row r="21" spans="1:11" s="9" customFormat="1" ht="51.95" customHeight="1">
      <c r="A21" s="8" t="s">
        <v>702</v>
      </c>
      <c r="B21" s="8" t="s">
        <v>75</v>
      </c>
      <c r="C21" s="8" t="s">
        <v>78</v>
      </c>
      <c r="D21" s="8" t="s">
        <v>79</v>
      </c>
      <c r="E21" s="8" t="s">
        <v>477</v>
      </c>
      <c r="F21" s="35">
        <v>40422</v>
      </c>
      <c r="G21" s="35">
        <v>41306</v>
      </c>
      <c r="H21" s="43">
        <v>118899</v>
      </c>
      <c r="I21" s="43">
        <v>17003</v>
      </c>
      <c r="J21" s="43">
        <v>135902</v>
      </c>
      <c r="K21" s="4"/>
    </row>
    <row r="22" spans="1:11" s="9" customFormat="1" ht="51.95" customHeight="1">
      <c r="A22" s="8" t="s">
        <v>702</v>
      </c>
      <c r="B22" s="8" t="s">
        <v>75</v>
      </c>
      <c r="C22" s="8" t="s">
        <v>78</v>
      </c>
      <c r="D22" s="8" t="s">
        <v>1217</v>
      </c>
      <c r="E22" s="8" t="s">
        <v>1218</v>
      </c>
      <c r="F22" s="35">
        <v>40057</v>
      </c>
      <c r="G22" s="35">
        <v>41274</v>
      </c>
      <c r="H22" s="43">
        <v>20993</v>
      </c>
      <c r="I22" s="43">
        <v>3002</v>
      </c>
      <c r="J22" s="43">
        <v>23995</v>
      </c>
      <c r="K22" s="4"/>
    </row>
    <row r="23" spans="1:11" s="9" customFormat="1" ht="51.95" customHeight="1">
      <c r="A23" s="8" t="s">
        <v>702</v>
      </c>
      <c r="B23" s="8" t="s">
        <v>75</v>
      </c>
      <c r="C23" s="8" t="s">
        <v>78</v>
      </c>
      <c r="D23" s="8" t="s">
        <v>872</v>
      </c>
      <c r="E23" s="8" t="s">
        <v>1215</v>
      </c>
      <c r="F23" s="35">
        <v>40519</v>
      </c>
      <c r="G23" s="35">
        <v>41274</v>
      </c>
      <c r="H23" s="43">
        <v>82217</v>
      </c>
      <c r="I23" s="43">
        <v>17783</v>
      </c>
      <c r="J23" s="43">
        <v>100000</v>
      </c>
      <c r="K23" s="4"/>
    </row>
    <row r="24" spans="1:11" s="9" customFormat="1" ht="51.95" customHeight="1">
      <c r="A24" s="8" t="s">
        <v>702</v>
      </c>
      <c r="B24" s="8" t="s">
        <v>75</v>
      </c>
      <c r="C24" s="8" t="s">
        <v>78</v>
      </c>
      <c r="D24" s="8" t="s">
        <v>301</v>
      </c>
      <c r="E24" s="8" t="s">
        <v>1225</v>
      </c>
      <c r="F24" s="35">
        <v>40544</v>
      </c>
      <c r="G24" s="35">
        <v>40724</v>
      </c>
      <c r="H24" s="43">
        <v>4000</v>
      </c>
      <c r="I24" s="43">
        <v>0</v>
      </c>
      <c r="J24" s="43">
        <v>4000</v>
      </c>
      <c r="K24" s="4"/>
    </row>
    <row r="25" spans="1:11" s="9" customFormat="1" ht="51.95" customHeight="1">
      <c r="A25" s="8" t="s">
        <v>702</v>
      </c>
      <c r="B25" s="8" t="s">
        <v>75</v>
      </c>
      <c r="C25" s="8" t="s">
        <v>78</v>
      </c>
      <c r="D25" s="8" t="s">
        <v>150</v>
      </c>
      <c r="E25" s="8" t="s">
        <v>1224</v>
      </c>
      <c r="F25" s="35">
        <v>40672</v>
      </c>
      <c r="G25" s="35">
        <v>41274</v>
      </c>
      <c r="H25" s="43">
        <v>47526</v>
      </c>
      <c r="I25" s="43">
        <v>1678</v>
      </c>
      <c r="J25" s="43">
        <v>49204</v>
      </c>
      <c r="K25" s="4"/>
    </row>
    <row r="26" spans="1:11" s="9" customFormat="1" ht="51.95" customHeight="1">
      <c r="A26" s="8" t="s">
        <v>702</v>
      </c>
      <c r="B26" s="8" t="s">
        <v>75</v>
      </c>
      <c r="C26" s="8" t="s">
        <v>78</v>
      </c>
      <c r="D26" s="8" t="s">
        <v>476</v>
      </c>
      <c r="E26" s="8" t="s">
        <v>1219</v>
      </c>
      <c r="F26" s="35">
        <v>40664</v>
      </c>
      <c r="G26" s="35">
        <v>41394</v>
      </c>
      <c r="H26" s="43">
        <v>28820</v>
      </c>
      <c r="I26" s="43">
        <v>1441</v>
      </c>
      <c r="J26" s="43">
        <v>30261</v>
      </c>
      <c r="K26" s="4"/>
    </row>
    <row r="27" spans="1:11" s="9" customFormat="1" ht="51.95" customHeight="1">
      <c r="A27" s="8" t="s">
        <v>702</v>
      </c>
      <c r="B27" s="8" t="s">
        <v>75</v>
      </c>
      <c r="C27" s="8" t="s">
        <v>78</v>
      </c>
      <c r="D27" s="8" t="s">
        <v>243</v>
      </c>
      <c r="E27" s="8" t="s">
        <v>1226</v>
      </c>
      <c r="F27" s="35">
        <v>40441</v>
      </c>
      <c r="G27" s="35">
        <v>41171</v>
      </c>
      <c r="H27" s="43">
        <v>86696</v>
      </c>
      <c r="I27" s="43">
        <v>13004</v>
      </c>
      <c r="J27" s="43">
        <v>99700</v>
      </c>
      <c r="K27" s="4"/>
    </row>
    <row r="28" spans="1:11" s="9" customFormat="1" ht="51.95" customHeight="1">
      <c r="A28" s="8" t="s">
        <v>702</v>
      </c>
      <c r="B28" s="8" t="s">
        <v>75</v>
      </c>
      <c r="C28" s="8" t="s">
        <v>78</v>
      </c>
      <c r="D28" s="8" t="s">
        <v>872</v>
      </c>
      <c r="E28" s="8" t="s">
        <v>1212</v>
      </c>
      <c r="F28" s="35">
        <v>40558</v>
      </c>
      <c r="G28" s="35">
        <v>41274</v>
      </c>
      <c r="H28" s="43">
        <v>20438</v>
      </c>
      <c r="I28" s="43">
        <v>4292</v>
      </c>
      <c r="J28" s="43">
        <v>24730</v>
      </c>
      <c r="K28" s="4"/>
    </row>
    <row r="29" spans="1:11" s="9" customFormat="1" ht="51.95" customHeight="1">
      <c r="A29" s="8" t="s">
        <v>702</v>
      </c>
      <c r="B29" s="8" t="s">
        <v>75</v>
      </c>
      <c r="C29" s="8" t="s">
        <v>78</v>
      </c>
      <c r="D29" s="8" t="s">
        <v>1213</v>
      </c>
      <c r="E29" s="8" t="s">
        <v>1214</v>
      </c>
      <c r="F29" s="35">
        <v>40179</v>
      </c>
      <c r="G29" s="35">
        <v>40908</v>
      </c>
      <c r="H29" s="43">
        <v>31500</v>
      </c>
      <c r="I29" s="43">
        <v>0</v>
      </c>
      <c r="J29" s="43">
        <v>31500</v>
      </c>
      <c r="K29" s="4"/>
    </row>
    <row r="30" spans="1:11" s="9" customFormat="1" ht="51.95" customHeight="1">
      <c r="A30" s="8" t="s">
        <v>702</v>
      </c>
      <c r="B30" s="8" t="s">
        <v>75</v>
      </c>
      <c r="C30" s="8" t="s">
        <v>78</v>
      </c>
      <c r="D30" s="8" t="s">
        <v>301</v>
      </c>
      <c r="E30" s="8" t="s">
        <v>1220</v>
      </c>
      <c r="F30" s="35">
        <v>40539</v>
      </c>
      <c r="G30" s="35">
        <v>41182</v>
      </c>
      <c r="H30" s="43">
        <v>12403</v>
      </c>
      <c r="I30" s="43">
        <v>0</v>
      </c>
      <c r="J30" s="43">
        <v>12403</v>
      </c>
      <c r="K30" s="4"/>
    </row>
    <row r="31" spans="1:11" s="9" customFormat="1" ht="51.95" customHeight="1">
      <c r="A31" s="8" t="s">
        <v>702</v>
      </c>
      <c r="B31" s="8" t="s">
        <v>75</v>
      </c>
      <c r="C31" s="8" t="s">
        <v>1228</v>
      </c>
      <c r="D31" s="8" t="s">
        <v>1229</v>
      </c>
      <c r="E31" s="8" t="s">
        <v>1230</v>
      </c>
      <c r="F31" s="35">
        <v>40544</v>
      </c>
      <c r="G31" s="35">
        <v>40908</v>
      </c>
      <c r="H31" s="43">
        <v>15000</v>
      </c>
      <c r="I31" s="43">
        <v>0</v>
      </c>
      <c r="J31" s="43">
        <v>15000</v>
      </c>
      <c r="K31" s="4"/>
    </row>
    <row r="32" spans="1:11" s="9" customFormat="1" ht="51.95" customHeight="1">
      <c r="A32" s="8" t="s">
        <v>702</v>
      </c>
      <c r="B32" s="8" t="s">
        <v>75</v>
      </c>
      <c r="C32" s="8" t="s">
        <v>1231</v>
      </c>
      <c r="D32" s="8" t="s">
        <v>666</v>
      </c>
      <c r="E32" s="8" t="s">
        <v>1232</v>
      </c>
      <c r="F32" s="35">
        <v>40422</v>
      </c>
      <c r="G32" s="35">
        <v>41882</v>
      </c>
      <c r="H32" s="43">
        <v>27443</v>
      </c>
      <c r="I32" s="43">
        <v>6120</v>
      </c>
      <c r="J32" s="43">
        <v>33563</v>
      </c>
      <c r="K32" s="4"/>
    </row>
    <row r="33" spans="1:11" s="9" customFormat="1" ht="51.95" customHeight="1">
      <c r="A33" s="8" t="s">
        <v>702</v>
      </c>
      <c r="B33" s="8" t="s">
        <v>75</v>
      </c>
      <c r="C33" s="8" t="s">
        <v>1233</v>
      </c>
      <c r="D33" s="8" t="s">
        <v>1236</v>
      </c>
      <c r="E33" s="8" t="s">
        <v>1237</v>
      </c>
      <c r="F33" s="35">
        <v>40360</v>
      </c>
      <c r="G33" s="35">
        <v>40908</v>
      </c>
      <c r="H33" s="43">
        <v>30749</v>
      </c>
      <c r="I33" s="43">
        <v>6523</v>
      </c>
      <c r="J33" s="43">
        <v>37272</v>
      </c>
      <c r="K33" s="4"/>
    </row>
    <row r="34" spans="1:11" s="9" customFormat="1" ht="51.95" customHeight="1">
      <c r="A34" s="8" t="s">
        <v>702</v>
      </c>
      <c r="B34" s="8" t="s">
        <v>75</v>
      </c>
      <c r="C34" s="8" t="s">
        <v>1233</v>
      </c>
      <c r="D34" s="8" t="s">
        <v>1234</v>
      </c>
      <c r="E34" s="8" t="s">
        <v>1235</v>
      </c>
      <c r="F34" s="35">
        <v>40360</v>
      </c>
      <c r="G34" s="35">
        <v>40724</v>
      </c>
      <c r="H34" s="43">
        <v>3189</v>
      </c>
      <c r="I34" s="43">
        <v>711</v>
      </c>
      <c r="J34" s="43">
        <v>3900</v>
      </c>
      <c r="K34" s="4"/>
    </row>
    <row r="35" spans="1:11" s="9" customFormat="1" ht="51.95" customHeight="1">
      <c r="A35" s="8" t="s">
        <v>702</v>
      </c>
      <c r="B35" s="8" t="s">
        <v>75</v>
      </c>
      <c r="C35" s="8" t="s">
        <v>478</v>
      </c>
      <c r="D35" s="8" t="s">
        <v>1241</v>
      </c>
      <c r="E35" s="8" t="s">
        <v>1242</v>
      </c>
      <c r="F35" s="35">
        <v>40544</v>
      </c>
      <c r="G35" s="35">
        <v>40908</v>
      </c>
      <c r="H35" s="43">
        <v>23990</v>
      </c>
      <c r="I35" s="43">
        <v>1919</v>
      </c>
      <c r="J35" s="43">
        <v>25909</v>
      </c>
      <c r="K35" s="4"/>
    </row>
    <row r="36" spans="1:11" s="9" customFormat="1" ht="51.95" customHeight="1">
      <c r="A36" s="8" t="s">
        <v>702</v>
      </c>
      <c r="B36" s="8" t="s">
        <v>75</v>
      </c>
      <c r="C36" s="8" t="s">
        <v>82</v>
      </c>
      <c r="D36" s="8" t="s">
        <v>35</v>
      </c>
      <c r="E36" s="8" t="s">
        <v>669</v>
      </c>
      <c r="F36" s="35">
        <v>40391</v>
      </c>
      <c r="G36" s="35">
        <v>40663</v>
      </c>
      <c r="H36" s="43">
        <v>43415</v>
      </c>
      <c r="I36" s="43">
        <v>0</v>
      </c>
      <c r="J36" s="43">
        <v>43415</v>
      </c>
      <c r="K36" s="4"/>
    </row>
    <row r="37" spans="1:11" s="9" customFormat="1" ht="51.95" customHeight="1">
      <c r="A37" s="8" t="s">
        <v>702</v>
      </c>
      <c r="B37" s="8" t="s">
        <v>75</v>
      </c>
      <c r="C37" s="8" t="s">
        <v>82</v>
      </c>
      <c r="D37" s="8" t="s">
        <v>317</v>
      </c>
      <c r="E37" s="8" t="s">
        <v>1243</v>
      </c>
      <c r="F37" s="35">
        <v>40330</v>
      </c>
      <c r="G37" s="35">
        <v>40543</v>
      </c>
      <c r="H37" s="43">
        <v>5000</v>
      </c>
      <c r="I37" s="43">
        <v>0</v>
      </c>
      <c r="J37" s="43">
        <v>5000</v>
      </c>
      <c r="K37" s="4"/>
    </row>
    <row r="38" spans="1:11" s="9" customFormat="1" ht="51.95" customHeight="1">
      <c r="A38" s="8" t="s">
        <v>702</v>
      </c>
      <c r="B38" s="8" t="s">
        <v>75</v>
      </c>
      <c r="C38" s="8" t="s">
        <v>82</v>
      </c>
      <c r="D38" s="8" t="s">
        <v>667</v>
      </c>
      <c r="E38" s="8" t="s">
        <v>668</v>
      </c>
      <c r="F38" s="35">
        <v>40452</v>
      </c>
      <c r="G38" s="35">
        <v>40816</v>
      </c>
      <c r="H38" s="43">
        <v>4906</v>
      </c>
      <c r="I38" s="43">
        <v>1094</v>
      </c>
      <c r="J38" s="43">
        <v>6000</v>
      </c>
      <c r="K38" s="4"/>
    </row>
    <row r="39" spans="1:11" s="9" customFormat="1" ht="51.95" customHeight="1">
      <c r="A39" s="8" t="s">
        <v>702</v>
      </c>
      <c r="B39" s="8" t="s">
        <v>75</v>
      </c>
      <c r="C39" s="8" t="s">
        <v>82</v>
      </c>
      <c r="D39" s="8" t="s">
        <v>1229</v>
      </c>
      <c r="E39" s="8" t="s">
        <v>1244</v>
      </c>
      <c r="F39" s="35">
        <v>40513</v>
      </c>
      <c r="G39" s="35">
        <v>41274</v>
      </c>
      <c r="H39" s="43">
        <v>59919</v>
      </c>
      <c r="I39" s="43">
        <v>0</v>
      </c>
      <c r="J39" s="43">
        <v>59919</v>
      </c>
      <c r="K39" s="4"/>
    </row>
    <row r="40" spans="1:11" s="9" customFormat="1" ht="51.95" customHeight="1">
      <c r="A40" s="8" t="s">
        <v>702</v>
      </c>
      <c r="B40" s="8" t="s">
        <v>75</v>
      </c>
      <c r="C40" s="8" t="s">
        <v>82</v>
      </c>
      <c r="D40" s="8" t="s">
        <v>317</v>
      </c>
      <c r="E40" s="8" t="s">
        <v>1243</v>
      </c>
      <c r="F40" s="35">
        <v>40544</v>
      </c>
      <c r="G40" s="35">
        <v>40908</v>
      </c>
      <c r="H40" s="43">
        <v>8000</v>
      </c>
      <c r="I40" s="43">
        <v>0</v>
      </c>
      <c r="J40" s="43">
        <v>8000</v>
      </c>
      <c r="K40" s="4"/>
    </row>
    <row r="41" spans="1:11" s="9" customFormat="1" ht="51.95" customHeight="1">
      <c r="A41" s="8" t="s">
        <v>702</v>
      </c>
      <c r="B41" s="8" t="s">
        <v>75</v>
      </c>
      <c r="C41" s="8" t="s">
        <v>81</v>
      </c>
      <c r="D41" s="8" t="s">
        <v>239</v>
      </c>
      <c r="E41" s="8" t="s">
        <v>479</v>
      </c>
      <c r="F41" s="35">
        <v>40375</v>
      </c>
      <c r="G41" s="35">
        <v>40724</v>
      </c>
      <c r="H41" s="43">
        <v>59000</v>
      </c>
      <c r="I41" s="43">
        <v>0</v>
      </c>
      <c r="J41" s="43">
        <v>59000</v>
      </c>
      <c r="K41" s="4"/>
    </row>
    <row r="42" spans="1:11" s="9" customFormat="1" ht="51.95" customHeight="1">
      <c r="A42" s="8" t="s">
        <v>702</v>
      </c>
      <c r="B42" s="8" t="s">
        <v>75</v>
      </c>
      <c r="C42" s="8" t="s">
        <v>81</v>
      </c>
      <c r="D42" s="8" t="s">
        <v>1245</v>
      </c>
      <c r="E42" s="8" t="s">
        <v>1246</v>
      </c>
      <c r="F42" s="35">
        <v>40299</v>
      </c>
      <c r="G42" s="35">
        <v>40786</v>
      </c>
      <c r="H42" s="43">
        <v>60097</v>
      </c>
      <c r="I42" s="43">
        <v>0</v>
      </c>
      <c r="J42" s="43">
        <v>60097</v>
      </c>
      <c r="K42" s="4"/>
    </row>
    <row r="43" spans="1:11" s="9" customFormat="1" ht="51.95" customHeight="1">
      <c r="A43" s="8" t="s">
        <v>702</v>
      </c>
      <c r="B43" s="8" t="s">
        <v>75</v>
      </c>
      <c r="C43" s="8" t="s">
        <v>670</v>
      </c>
      <c r="D43" s="8" t="s">
        <v>255</v>
      </c>
      <c r="E43" s="8" t="s">
        <v>1249</v>
      </c>
      <c r="F43" s="35">
        <v>40591</v>
      </c>
      <c r="G43" s="35">
        <v>40724</v>
      </c>
      <c r="H43" s="43">
        <v>35652</v>
      </c>
      <c r="I43" s="43">
        <v>5348</v>
      </c>
      <c r="J43" s="43">
        <v>41000</v>
      </c>
      <c r="K43" s="4"/>
    </row>
    <row r="44" spans="1:11" s="9" customFormat="1" ht="51.95" customHeight="1">
      <c r="A44" s="8" t="s">
        <v>702</v>
      </c>
      <c r="B44" s="8" t="s">
        <v>75</v>
      </c>
      <c r="C44" s="8" t="s">
        <v>670</v>
      </c>
      <c r="D44" s="8" t="s">
        <v>1250</v>
      </c>
      <c r="E44" s="8" t="s">
        <v>1251</v>
      </c>
      <c r="F44" s="35">
        <v>40575</v>
      </c>
      <c r="G44" s="35">
        <v>40999</v>
      </c>
      <c r="H44" s="43">
        <v>1635</v>
      </c>
      <c r="I44" s="43">
        <v>365</v>
      </c>
      <c r="J44" s="43">
        <v>2000</v>
      </c>
      <c r="K44" s="4"/>
    </row>
    <row r="45" spans="1:11" s="9" customFormat="1" ht="51.95" customHeight="1">
      <c r="A45" s="8" t="s">
        <v>702</v>
      </c>
      <c r="B45" s="8" t="s">
        <v>75</v>
      </c>
      <c r="C45" s="8" t="s">
        <v>670</v>
      </c>
      <c r="D45" s="8" t="s">
        <v>1247</v>
      </c>
      <c r="E45" s="8" t="s">
        <v>1248</v>
      </c>
      <c r="F45" s="35">
        <v>40575</v>
      </c>
      <c r="G45" s="35">
        <v>40663</v>
      </c>
      <c r="H45" s="43">
        <v>3305</v>
      </c>
      <c r="I45" s="43">
        <v>0</v>
      </c>
      <c r="J45" s="43">
        <v>3305</v>
      </c>
      <c r="K45" s="4"/>
    </row>
    <row r="46" spans="1:11" s="9" customFormat="1" ht="51.95" customHeight="1">
      <c r="A46" s="8" t="s">
        <v>702</v>
      </c>
      <c r="B46" s="8" t="s">
        <v>75</v>
      </c>
      <c r="C46" s="8" t="s">
        <v>670</v>
      </c>
      <c r="D46" s="8" t="s">
        <v>255</v>
      </c>
      <c r="E46" s="8" t="s">
        <v>1249</v>
      </c>
      <c r="F46" s="35">
        <v>40360</v>
      </c>
      <c r="G46" s="35">
        <v>40724</v>
      </c>
      <c r="H46" s="43">
        <v>156978</v>
      </c>
      <c r="I46" s="43">
        <v>23022</v>
      </c>
      <c r="J46" s="43">
        <v>180000</v>
      </c>
      <c r="K46" s="4"/>
    </row>
    <row r="47" spans="1:11" s="9" customFormat="1" ht="51.95" customHeight="1">
      <c r="A47" s="8" t="s">
        <v>702</v>
      </c>
      <c r="B47" s="8" t="s">
        <v>75</v>
      </c>
      <c r="C47" s="8" t="s">
        <v>1252</v>
      </c>
      <c r="D47" s="8" t="s">
        <v>1253</v>
      </c>
      <c r="E47" s="8" t="s">
        <v>1254</v>
      </c>
      <c r="F47" s="35">
        <v>40634</v>
      </c>
      <c r="G47" s="35">
        <v>40878</v>
      </c>
      <c r="H47" s="43">
        <v>16353</v>
      </c>
      <c r="I47" s="43">
        <v>3647</v>
      </c>
      <c r="J47" s="43">
        <v>20000</v>
      </c>
      <c r="K47" s="4"/>
    </row>
    <row r="48" spans="1:11" s="9" customFormat="1" ht="51.95" customHeight="1">
      <c r="A48" s="8" t="s">
        <v>702</v>
      </c>
      <c r="B48" s="8" t="s">
        <v>75</v>
      </c>
      <c r="C48" s="8" t="s">
        <v>671</v>
      </c>
      <c r="D48" s="8" t="s">
        <v>872</v>
      </c>
      <c r="E48" s="8" t="s">
        <v>1255</v>
      </c>
      <c r="F48" s="35">
        <v>40558</v>
      </c>
      <c r="G48" s="35">
        <v>40999</v>
      </c>
      <c r="H48" s="43">
        <v>5738</v>
      </c>
      <c r="I48" s="43">
        <v>1561</v>
      </c>
      <c r="J48" s="43">
        <v>7299</v>
      </c>
      <c r="K48" s="4"/>
    </row>
    <row r="49" spans="1:11" s="9" customFormat="1" ht="51.95" customHeight="1">
      <c r="A49" s="8" t="s">
        <v>702</v>
      </c>
      <c r="B49" s="8" t="s">
        <v>1256</v>
      </c>
      <c r="C49" s="8" t="s">
        <v>80</v>
      </c>
      <c r="D49" s="8" t="s">
        <v>33</v>
      </c>
      <c r="E49" s="8" t="s">
        <v>475</v>
      </c>
      <c r="F49" s="35">
        <v>40360</v>
      </c>
      <c r="G49" s="35">
        <v>40724</v>
      </c>
      <c r="H49" s="43">
        <v>314405</v>
      </c>
      <c r="I49" s="43">
        <v>67436</v>
      </c>
      <c r="J49" s="43">
        <v>381841</v>
      </c>
      <c r="K49" s="4"/>
    </row>
    <row r="50" spans="1:11" s="9" customFormat="1" ht="51.95" customHeight="1">
      <c r="A50" s="8" t="s">
        <v>702</v>
      </c>
      <c r="B50" s="8" t="s">
        <v>319</v>
      </c>
      <c r="C50" s="8" t="s">
        <v>672</v>
      </c>
      <c r="D50" s="8" t="s">
        <v>1411</v>
      </c>
      <c r="E50" s="8" t="s">
        <v>1260</v>
      </c>
      <c r="F50" s="35">
        <v>40707</v>
      </c>
      <c r="G50" s="35">
        <v>40775</v>
      </c>
      <c r="H50" s="43">
        <v>8177</v>
      </c>
      <c r="I50" s="43">
        <v>1823</v>
      </c>
      <c r="J50" s="43">
        <v>10000</v>
      </c>
      <c r="K50" s="4"/>
    </row>
    <row r="51" spans="1:11" s="9" customFormat="1" ht="51.95" customHeight="1">
      <c r="A51" s="8" t="s">
        <v>702</v>
      </c>
      <c r="B51" s="8" t="s">
        <v>319</v>
      </c>
      <c r="C51" s="8" t="s">
        <v>672</v>
      </c>
      <c r="D51" s="8" t="s">
        <v>1257</v>
      </c>
      <c r="E51" s="8" t="s">
        <v>1258</v>
      </c>
      <c r="F51" s="35">
        <v>40522</v>
      </c>
      <c r="G51" s="35">
        <v>40877</v>
      </c>
      <c r="H51" s="43">
        <v>4088</v>
      </c>
      <c r="I51" s="43">
        <v>912</v>
      </c>
      <c r="J51" s="43">
        <v>5000</v>
      </c>
      <c r="K51" s="4"/>
    </row>
    <row r="52" spans="1:11" s="9" customFormat="1" ht="51.95" customHeight="1">
      <c r="A52" s="8" t="s">
        <v>702</v>
      </c>
      <c r="B52" s="8" t="s">
        <v>319</v>
      </c>
      <c r="C52" s="8" t="s">
        <v>672</v>
      </c>
      <c r="D52" s="8" t="s">
        <v>481</v>
      </c>
      <c r="E52" s="8" t="s">
        <v>1259</v>
      </c>
      <c r="F52" s="35">
        <v>40269</v>
      </c>
      <c r="G52" s="35">
        <v>40451</v>
      </c>
      <c r="H52" s="43">
        <v>3809</v>
      </c>
      <c r="I52" s="43">
        <v>850</v>
      </c>
      <c r="J52" s="43">
        <v>4659</v>
      </c>
      <c r="K52" s="4"/>
    </row>
    <row r="53" spans="1:11" s="9" customFormat="1" ht="51.95" customHeight="1">
      <c r="A53" s="8" t="s">
        <v>702</v>
      </c>
      <c r="B53" s="8" t="s">
        <v>319</v>
      </c>
      <c r="C53" s="8" t="s">
        <v>83</v>
      </c>
      <c r="D53" s="8" t="s">
        <v>1261</v>
      </c>
      <c r="E53" s="8" t="s">
        <v>1262</v>
      </c>
      <c r="F53" s="35">
        <v>40422</v>
      </c>
      <c r="G53" s="35">
        <v>40786</v>
      </c>
      <c r="H53" s="43">
        <v>1500</v>
      </c>
      <c r="I53" s="43">
        <v>0</v>
      </c>
      <c r="J53" s="43">
        <v>1500</v>
      </c>
      <c r="K53" s="4"/>
    </row>
    <row r="54" spans="1:11" s="9" customFormat="1" ht="51.95" customHeight="1">
      <c r="A54" s="8" t="s">
        <v>702</v>
      </c>
      <c r="B54" s="8" t="s">
        <v>319</v>
      </c>
      <c r="C54" s="8" t="s">
        <v>83</v>
      </c>
      <c r="D54" s="8" t="s">
        <v>316</v>
      </c>
      <c r="E54" s="8" t="s">
        <v>480</v>
      </c>
      <c r="F54" s="35">
        <v>40575</v>
      </c>
      <c r="G54" s="35">
        <v>40786</v>
      </c>
      <c r="H54" s="43">
        <v>39154</v>
      </c>
      <c r="I54" s="43">
        <v>3915</v>
      </c>
      <c r="J54" s="43">
        <v>43069</v>
      </c>
      <c r="K54" s="4"/>
    </row>
    <row r="55" spans="1:11" s="9" customFormat="1" ht="51.95" customHeight="1">
      <c r="A55" s="8" t="s">
        <v>702</v>
      </c>
      <c r="B55" s="8" t="s">
        <v>319</v>
      </c>
      <c r="C55" s="8" t="s">
        <v>83</v>
      </c>
      <c r="D55" s="8" t="s">
        <v>316</v>
      </c>
      <c r="E55" s="8" t="s">
        <v>1264</v>
      </c>
      <c r="F55" s="35">
        <v>40452</v>
      </c>
      <c r="G55" s="35">
        <v>40816</v>
      </c>
      <c r="H55" s="43">
        <v>20249</v>
      </c>
      <c r="I55" s="43">
        <v>0</v>
      </c>
      <c r="J55" s="43">
        <v>20249</v>
      </c>
      <c r="K55" s="4"/>
    </row>
    <row r="56" spans="1:11" s="9" customFormat="1" ht="51.95" customHeight="1">
      <c r="A56" s="8" t="s">
        <v>702</v>
      </c>
      <c r="B56" s="8" t="s">
        <v>319</v>
      </c>
      <c r="C56" s="8" t="s">
        <v>83</v>
      </c>
      <c r="D56" s="8" t="s">
        <v>84</v>
      </c>
      <c r="E56" s="8" t="s">
        <v>320</v>
      </c>
      <c r="F56" s="35">
        <v>40544</v>
      </c>
      <c r="G56" s="35">
        <v>40939</v>
      </c>
      <c r="H56" s="43">
        <v>2000</v>
      </c>
      <c r="I56" s="43">
        <v>0</v>
      </c>
      <c r="J56" s="43">
        <v>2000</v>
      </c>
      <c r="K56" s="4"/>
    </row>
    <row r="57" spans="1:11" s="9" customFormat="1" ht="51.95" customHeight="1">
      <c r="A57" s="8" t="s">
        <v>702</v>
      </c>
      <c r="B57" s="8" t="s">
        <v>319</v>
      </c>
      <c r="C57" s="8" t="s">
        <v>83</v>
      </c>
      <c r="D57" s="8" t="s">
        <v>84</v>
      </c>
      <c r="E57" s="8" t="s">
        <v>1263</v>
      </c>
      <c r="F57" s="35">
        <v>40466</v>
      </c>
      <c r="G57" s="35">
        <v>40589</v>
      </c>
      <c r="H57" s="43">
        <v>1500</v>
      </c>
      <c r="I57" s="43">
        <v>0</v>
      </c>
      <c r="J57" s="43">
        <v>1500</v>
      </c>
      <c r="K57" s="4"/>
    </row>
    <row r="58" spans="1:11" s="9" customFormat="1" ht="51.95" customHeight="1">
      <c r="A58" s="8" t="s">
        <v>702</v>
      </c>
      <c r="B58" s="8" t="s">
        <v>319</v>
      </c>
      <c r="C58" s="8" t="s">
        <v>83</v>
      </c>
      <c r="D58" s="8" t="s">
        <v>316</v>
      </c>
      <c r="E58" s="8" t="s">
        <v>480</v>
      </c>
      <c r="F58" s="35">
        <v>40452</v>
      </c>
      <c r="G58" s="35">
        <v>40786</v>
      </c>
      <c r="H58" s="43">
        <v>92000</v>
      </c>
      <c r="I58" s="43">
        <v>0</v>
      </c>
      <c r="J58" s="43">
        <v>92000</v>
      </c>
      <c r="K58" s="4"/>
    </row>
    <row r="59" spans="1:11" s="9" customFormat="1" ht="51.95" customHeight="1">
      <c r="A59" s="8" t="s">
        <v>702</v>
      </c>
      <c r="B59" s="8" t="s">
        <v>23</v>
      </c>
      <c r="C59" s="8" t="s">
        <v>1410</v>
      </c>
      <c r="D59" s="8" t="s">
        <v>1267</v>
      </c>
      <c r="E59" s="8" t="s">
        <v>1268</v>
      </c>
      <c r="F59" s="35">
        <v>40360</v>
      </c>
      <c r="G59" s="35">
        <v>40999</v>
      </c>
      <c r="H59" s="43">
        <v>11792</v>
      </c>
      <c r="I59" s="43">
        <v>3208</v>
      </c>
      <c r="J59" s="43">
        <v>15000</v>
      </c>
      <c r="K59" s="4"/>
    </row>
    <row r="60" spans="1:11" s="9" customFormat="1" ht="51.95" customHeight="1">
      <c r="A60" s="8" t="s">
        <v>702</v>
      </c>
      <c r="B60" s="8" t="s">
        <v>23</v>
      </c>
      <c r="C60" s="8" t="s">
        <v>1412</v>
      </c>
      <c r="D60" s="8" t="s">
        <v>243</v>
      </c>
      <c r="E60" s="8" t="s">
        <v>1266</v>
      </c>
      <c r="F60" s="35">
        <v>40420</v>
      </c>
      <c r="G60" s="35">
        <v>40816</v>
      </c>
      <c r="H60" s="43">
        <v>20000</v>
      </c>
      <c r="I60" s="43">
        <v>0</v>
      </c>
      <c r="J60" s="43">
        <v>20000</v>
      </c>
      <c r="K60" s="4"/>
    </row>
    <row r="61" spans="1:11" s="9" customFormat="1" ht="51.95" customHeight="1">
      <c r="A61" s="8" t="s">
        <v>702</v>
      </c>
      <c r="B61" s="8" t="s">
        <v>23</v>
      </c>
      <c r="C61" s="8" t="s">
        <v>76</v>
      </c>
      <c r="D61" s="8" t="s">
        <v>243</v>
      </c>
      <c r="E61" s="8" t="s">
        <v>1265</v>
      </c>
      <c r="F61" s="35">
        <v>40441</v>
      </c>
      <c r="G61" s="35">
        <v>41171</v>
      </c>
      <c r="H61" s="43">
        <v>46026</v>
      </c>
      <c r="I61" s="43">
        <v>8112</v>
      </c>
      <c r="J61" s="43">
        <v>54138</v>
      </c>
      <c r="K61" s="4"/>
    </row>
    <row r="62" spans="1:11" s="9" customFormat="1" ht="51.95" customHeight="1" thickBot="1">
      <c r="A62" s="8" t="s">
        <v>702</v>
      </c>
      <c r="B62" s="8" t="s">
        <v>23</v>
      </c>
      <c r="C62" s="8" t="s">
        <v>76</v>
      </c>
      <c r="D62" s="8" t="s">
        <v>243</v>
      </c>
      <c r="E62" s="8" t="s">
        <v>1265</v>
      </c>
      <c r="F62" s="35">
        <v>40441</v>
      </c>
      <c r="G62" s="35">
        <v>41353</v>
      </c>
      <c r="H62" s="43">
        <v>12766</v>
      </c>
      <c r="I62" s="43">
        <v>2250</v>
      </c>
      <c r="J62" s="43">
        <v>15016</v>
      </c>
      <c r="K62" s="4"/>
    </row>
    <row r="63" spans="1:11" ht="15.95" customHeight="1" thickBot="1">
      <c r="A63" s="1" t="s">
        <v>300</v>
      </c>
      <c r="B63" s="3">
        <v>55</v>
      </c>
      <c r="C63" s="2"/>
      <c r="D63" s="2"/>
      <c r="E63" s="2"/>
      <c r="F63" s="3"/>
      <c r="G63" s="36"/>
      <c r="H63" s="44">
        <f>SUM(H8:H62)</f>
        <v>3458891</v>
      </c>
      <c r="I63" s="44">
        <f>SUM(I8:I62)</f>
        <v>464285</v>
      </c>
      <c r="J63" s="45">
        <f>SUM(J8:J62)</f>
        <v>3923176</v>
      </c>
      <c r="K63" s="4"/>
    </row>
    <row r="64" spans="1:11">
      <c r="K64" s="4"/>
    </row>
  </sheetData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3"/>
  <sheetViews>
    <sheetView showGridLines="0" zoomScale="90" zoomScaleNormal="90" workbookViewId="0">
      <pane ySplit="4650" topLeftCell="A47" activePane="bottomLeft"/>
      <selection activeCell="B8" sqref="B8:B51"/>
      <selection pane="bottomLeft" activeCell="E51" sqref="E51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1371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27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1388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491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1387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693</v>
      </c>
      <c r="B7" s="32" t="s">
        <v>175</v>
      </c>
      <c r="C7" s="32" t="s">
        <v>293</v>
      </c>
      <c r="D7" s="32" t="s">
        <v>294</v>
      </c>
      <c r="E7" s="32" t="s">
        <v>295</v>
      </c>
      <c r="F7" s="25" t="s">
        <v>296</v>
      </c>
      <c r="G7" s="25" t="s">
        <v>192</v>
      </c>
      <c r="H7" s="42" t="s">
        <v>193</v>
      </c>
      <c r="I7" s="42" t="s">
        <v>194</v>
      </c>
      <c r="J7" s="42" t="s">
        <v>195</v>
      </c>
      <c r="K7" s="33"/>
    </row>
    <row r="8" spans="1:11" s="9" customFormat="1" ht="51.95" customHeight="1">
      <c r="A8" s="8" t="s">
        <v>704</v>
      </c>
      <c r="B8" s="8" t="s">
        <v>25</v>
      </c>
      <c r="C8" s="8" t="s">
        <v>242</v>
      </c>
      <c r="D8" s="8" t="s">
        <v>1270</v>
      </c>
      <c r="E8" s="8" t="s">
        <v>1271</v>
      </c>
      <c r="F8" s="35">
        <v>40544</v>
      </c>
      <c r="G8" s="35">
        <v>40908</v>
      </c>
      <c r="H8" s="43">
        <v>18974</v>
      </c>
      <c r="I8" s="43">
        <v>3795</v>
      </c>
      <c r="J8" s="43">
        <v>22769</v>
      </c>
      <c r="K8" s="4"/>
    </row>
    <row r="9" spans="1:11" s="9" customFormat="1" ht="51.95" customHeight="1">
      <c r="A9" s="8" t="s">
        <v>704</v>
      </c>
      <c r="B9" s="8" t="s">
        <v>25</v>
      </c>
      <c r="C9" s="8" t="s">
        <v>1272</v>
      </c>
      <c r="D9" s="8" t="s">
        <v>1273</v>
      </c>
      <c r="E9" s="8" t="s">
        <v>1274</v>
      </c>
      <c r="F9" s="35">
        <v>40452</v>
      </c>
      <c r="G9" s="35">
        <v>41060</v>
      </c>
      <c r="H9" s="43">
        <v>37200</v>
      </c>
      <c r="I9" s="43">
        <v>3720</v>
      </c>
      <c r="J9" s="43">
        <v>40920</v>
      </c>
      <c r="K9" s="4"/>
    </row>
    <row r="10" spans="1:11" s="9" customFormat="1" ht="51.95" customHeight="1">
      <c r="A10" s="8" t="s">
        <v>704</v>
      </c>
      <c r="B10" s="8" t="s">
        <v>25</v>
      </c>
      <c r="C10" s="8" t="s">
        <v>482</v>
      </c>
      <c r="D10" s="8" t="s">
        <v>1275</v>
      </c>
      <c r="E10" s="8" t="s">
        <v>1276</v>
      </c>
      <c r="F10" s="35">
        <v>40330</v>
      </c>
      <c r="G10" s="35">
        <v>40512</v>
      </c>
      <c r="H10" s="43">
        <v>15591</v>
      </c>
      <c r="I10" s="43">
        <v>780</v>
      </c>
      <c r="J10" s="43">
        <v>16371</v>
      </c>
      <c r="K10" s="4"/>
    </row>
    <row r="11" spans="1:11" s="9" customFormat="1" ht="51.95" customHeight="1">
      <c r="A11" s="8" t="s">
        <v>704</v>
      </c>
      <c r="B11" s="8" t="s">
        <v>26</v>
      </c>
      <c r="C11" s="8" t="s">
        <v>1277</v>
      </c>
      <c r="D11" s="8" t="s">
        <v>1278</v>
      </c>
      <c r="E11" s="8" t="s">
        <v>1279</v>
      </c>
      <c r="F11" s="35">
        <v>40634</v>
      </c>
      <c r="G11" s="35">
        <v>40724</v>
      </c>
      <c r="H11" s="43">
        <v>13135</v>
      </c>
      <c r="I11" s="43">
        <v>2627</v>
      </c>
      <c r="J11" s="43">
        <v>15762</v>
      </c>
      <c r="K11" s="4"/>
    </row>
    <row r="12" spans="1:11" s="9" customFormat="1" ht="51.95" customHeight="1">
      <c r="A12" s="8" t="s">
        <v>704</v>
      </c>
      <c r="B12" s="8" t="s">
        <v>26</v>
      </c>
      <c r="C12" s="8" t="s">
        <v>158</v>
      </c>
      <c r="D12" s="8" t="s">
        <v>150</v>
      </c>
      <c r="E12" s="8" t="s">
        <v>1283</v>
      </c>
      <c r="F12" s="35">
        <v>40374</v>
      </c>
      <c r="G12" s="35">
        <v>41274</v>
      </c>
      <c r="H12" s="43">
        <v>60438</v>
      </c>
      <c r="I12" s="43">
        <v>9562</v>
      </c>
      <c r="J12" s="43">
        <v>70000</v>
      </c>
      <c r="K12" s="4"/>
    </row>
    <row r="13" spans="1:11" s="9" customFormat="1" ht="51.95" customHeight="1">
      <c r="A13" s="8" t="s">
        <v>704</v>
      </c>
      <c r="B13" s="8" t="s">
        <v>26</v>
      </c>
      <c r="C13" s="8" t="s">
        <v>158</v>
      </c>
      <c r="D13" s="8" t="s">
        <v>139</v>
      </c>
      <c r="E13" s="8" t="s">
        <v>327</v>
      </c>
      <c r="F13" s="35">
        <v>38845</v>
      </c>
      <c r="G13" s="35">
        <v>41060</v>
      </c>
      <c r="H13" s="43">
        <v>4255</v>
      </c>
      <c r="I13" s="43">
        <v>745</v>
      </c>
      <c r="J13" s="43">
        <v>5000</v>
      </c>
      <c r="K13" s="4"/>
    </row>
    <row r="14" spans="1:11" s="9" customFormat="1" ht="51.95" customHeight="1">
      <c r="A14" s="8" t="s">
        <v>704</v>
      </c>
      <c r="B14" s="8" t="s">
        <v>26</v>
      </c>
      <c r="C14" s="8" t="s">
        <v>158</v>
      </c>
      <c r="D14" s="8" t="s">
        <v>483</v>
      </c>
      <c r="E14" s="8" t="s">
        <v>1282</v>
      </c>
      <c r="F14" s="35">
        <v>40603</v>
      </c>
      <c r="G14" s="35">
        <v>40968</v>
      </c>
      <c r="H14" s="43">
        <v>139644</v>
      </c>
      <c r="I14" s="43">
        <v>36307</v>
      </c>
      <c r="J14" s="43">
        <v>175951</v>
      </c>
      <c r="K14" s="4"/>
    </row>
    <row r="15" spans="1:11" s="9" customFormat="1" ht="51.95" customHeight="1">
      <c r="A15" s="8" t="s">
        <v>704</v>
      </c>
      <c r="B15" s="8" t="s">
        <v>26</v>
      </c>
      <c r="C15" s="8" t="s">
        <v>158</v>
      </c>
      <c r="D15" s="8" t="s">
        <v>150</v>
      </c>
      <c r="E15" s="8" t="s">
        <v>1281</v>
      </c>
      <c r="F15" s="35">
        <v>39934</v>
      </c>
      <c r="G15" s="35">
        <v>40602</v>
      </c>
      <c r="H15" s="43">
        <v>25000</v>
      </c>
      <c r="I15" s="43">
        <v>0</v>
      </c>
      <c r="J15" s="43">
        <v>25000</v>
      </c>
      <c r="K15" s="4"/>
    </row>
    <row r="16" spans="1:11" s="9" customFormat="1" ht="51.95" customHeight="1">
      <c r="A16" s="8" t="s">
        <v>704</v>
      </c>
      <c r="B16" s="8" t="s">
        <v>26</v>
      </c>
      <c r="C16" s="8" t="s">
        <v>158</v>
      </c>
      <c r="D16" s="8" t="s">
        <v>150</v>
      </c>
      <c r="E16" s="8" t="s">
        <v>1283</v>
      </c>
      <c r="F16" s="35">
        <v>40374</v>
      </c>
      <c r="G16" s="35">
        <v>41274</v>
      </c>
      <c r="H16" s="43">
        <v>16406</v>
      </c>
      <c r="I16" s="43">
        <v>1661</v>
      </c>
      <c r="J16" s="43">
        <v>18067</v>
      </c>
      <c r="K16" s="4"/>
    </row>
    <row r="17" spans="1:11" s="9" customFormat="1" ht="51.95" customHeight="1">
      <c r="A17" s="8" t="s">
        <v>704</v>
      </c>
      <c r="B17" s="8" t="s">
        <v>26</v>
      </c>
      <c r="C17" s="8" t="s">
        <v>158</v>
      </c>
      <c r="D17" s="8" t="s">
        <v>138</v>
      </c>
      <c r="E17" s="8" t="s">
        <v>1280</v>
      </c>
      <c r="F17" s="35">
        <v>40603</v>
      </c>
      <c r="G17" s="35">
        <v>40968</v>
      </c>
      <c r="H17" s="43">
        <v>92335</v>
      </c>
      <c r="I17" s="43">
        <v>0</v>
      </c>
      <c r="J17" s="43">
        <v>92335</v>
      </c>
      <c r="K17" s="4"/>
    </row>
    <row r="18" spans="1:11" s="9" customFormat="1" ht="51.95" customHeight="1">
      <c r="A18" s="8" t="s">
        <v>704</v>
      </c>
      <c r="B18" s="8" t="s">
        <v>26</v>
      </c>
      <c r="C18" s="8" t="s">
        <v>1284</v>
      </c>
      <c r="D18" s="8" t="s">
        <v>299</v>
      </c>
      <c r="E18" s="8" t="s">
        <v>1285</v>
      </c>
      <c r="F18" s="35">
        <v>40360</v>
      </c>
      <c r="G18" s="35">
        <v>41455</v>
      </c>
      <c r="H18" s="43">
        <v>80000</v>
      </c>
      <c r="I18" s="43">
        <v>0</v>
      </c>
      <c r="J18" s="43">
        <v>80000</v>
      </c>
      <c r="K18" s="4"/>
    </row>
    <row r="19" spans="1:11" s="9" customFormat="1" ht="51.95" customHeight="1">
      <c r="A19" s="8" t="s">
        <v>704</v>
      </c>
      <c r="B19" s="8" t="s">
        <v>26</v>
      </c>
      <c r="C19" s="8" t="s">
        <v>1413</v>
      </c>
      <c r="D19" s="8" t="s">
        <v>138</v>
      </c>
      <c r="E19" s="8" t="s">
        <v>1286</v>
      </c>
      <c r="F19" s="35">
        <v>40422</v>
      </c>
      <c r="G19" s="35">
        <v>40816</v>
      </c>
      <c r="H19" s="43">
        <v>73835</v>
      </c>
      <c r="I19" s="43">
        <v>11075</v>
      </c>
      <c r="J19" s="43">
        <v>84910</v>
      </c>
      <c r="K19" s="4"/>
    </row>
    <row r="20" spans="1:11" s="9" customFormat="1" ht="51.95" customHeight="1">
      <c r="A20" s="8" t="s">
        <v>704</v>
      </c>
      <c r="B20" s="8" t="s">
        <v>26</v>
      </c>
      <c r="C20" s="8" t="s">
        <v>1413</v>
      </c>
      <c r="D20" s="8" t="s">
        <v>139</v>
      </c>
      <c r="E20" s="8" t="s">
        <v>676</v>
      </c>
      <c r="F20" s="35">
        <v>40283</v>
      </c>
      <c r="G20" s="35">
        <v>41274</v>
      </c>
      <c r="H20" s="43">
        <v>41009</v>
      </c>
      <c r="I20" s="43">
        <v>6151</v>
      </c>
      <c r="J20" s="43">
        <v>47160</v>
      </c>
      <c r="K20" s="4"/>
    </row>
    <row r="21" spans="1:11" s="9" customFormat="1" ht="51.95" customHeight="1">
      <c r="A21" s="8" t="s">
        <v>704</v>
      </c>
      <c r="B21" s="8" t="s">
        <v>26</v>
      </c>
      <c r="C21" s="8" t="s">
        <v>148</v>
      </c>
      <c r="D21" s="8" t="s">
        <v>239</v>
      </c>
      <c r="E21" s="8" t="s">
        <v>1287</v>
      </c>
      <c r="F21" s="35">
        <v>40493</v>
      </c>
      <c r="G21" s="35">
        <v>41090</v>
      </c>
      <c r="H21" s="43">
        <v>272852</v>
      </c>
      <c r="I21" s="43">
        <v>0</v>
      </c>
      <c r="J21" s="43">
        <v>272852</v>
      </c>
      <c r="K21" s="4"/>
    </row>
    <row r="22" spans="1:11" s="9" customFormat="1" ht="51.95" customHeight="1">
      <c r="A22" s="8" t="s">
        <v>704</v>
      </c>
      <c r="B22" s="8" t="s">
        <v>26</v>
      </c>
      <c r="C22" s="8" t="s">
        <v>148</v>
      </c>
      <c r="D22" s="8" t="s">
        <v>138</v>
      </c>
      <c r="E22" s="8" t="s">
        <v>252</v>
      </c>
      <c r="F22" s="35">
        <v>40609</v>
      </c>
      <c r="G22" s="35">
        <v>40974</v>
      </c>
      <c r="H22" s="43">
        <v>4701</v>
      </c>
      <c r="I22" s="43">
        <v>1622</v>
      </c>
      <c r="J22" s="43">
        <v>6323</v>
      </c>
      <c r="K22" s="4"/>
    </row>
    <row r="23" spans="1:11" s="9" customFormat="1" ht="51.95" customHeight="1">
      <c r="A23" s="8" t="s">
        <v>704</v>
      </c>
      <c r="B23" s="8" t="s">
        <v>26</v>
      </c>
      <c r="C23" s="8" t="s">
        <v>157</v>
      </c>
      <c r="D23" s="8" t="s">
        <v>299</v>
      </c>
      <c r="E23" s="8" t="s">
        <v>1288</v>
      </c>
      <c r="F23" s="35">
        <v>39938</v>
      </c>
      <c r="G23" s="35">
        <v>41760</v>
      </c>
      <c r="H23" s="43">
        <v>20000</v>
      </c>
      <c r="I23" s="43">
        <v>0</v>
      </c>
      <c r="J23" s="43">
        <v>20000</v>
      </c>
      <c r="K23" s="4"/>
    </row>
    <row r="24" spans="1:11" s="9" customFormat="1" ht="51.95" customHeight="1">
      <c r="A24" s="8" t="s">
        <v>704</v>
      </c>
      <c r="B24" s="8" t="s">
        <v>26</v>
      </c>
      <c r="C24" s="8" t="s">
        <v>157</v>
      </c>
      <c r="D24" s="8" t="s">
        <v>299</v>
      </c>
      <c r="E24" s="8" t="s">
        <v>1288</v>
      </c>
      <c r="F24" s="35">
        <v>39938</v>
      </c>
      <c r="G24" s="35">
        <v>41760</v>
      </c>
      <c r="H24" s="43">
        <v>19500</v>
      </c>
      <c r="I24" s="43">
        <v>0</v>
      </c>
      <c r="J24" s="43">
        <v>19500</v>
      </c>
      <c r="K24" s="4"/>
    </row>
    <row r="25" spans="1:11" s="9" customFormat="1" ht="51.95" customHeight="1">
      <c r="A25" s="8" t="s">
        <v>704</v>
      </c>
      <c r="B25" s="8" t="s">
        <v>26</v>
      </c>
      <c r="C25" s="8" t="s">
        <v>190</v>
      </c>
      <c r="D25" s="8" t="s">
        <v>1289</v>
      </c>
      <c r="E25" s="8" t="s">
        <v>1290</v>
      </c>
      <c r="F25" s="35">
        <v>40422</v>
      </c>
      <c r="G25" s="35">
        <v>40786</v>
      </c>
      <c r="H25" s="43">
        <v>44823</v>
      </c>
      <c r="I25" s="43">
        <v>12192</v>
      </c>
      <c r="J25" s="43">
        <v>57015</v>
      </c>
      <c r="K25" s="4"/>
    </row>
    <row r="26" spans="1:11" s="9" customFormat="1" ht="51.95" customHeight="1">
      <c r="A26" s="8" t="s">
        <v>704</v>
      </c>
      <c r="B26" s="8" t="s">
        <v>26</v>
      </c>
      <c r="C26" s="8" t="s">
        <v>1291</v>
      </c>
      <c r="D26" s="8" t="s">
        <v>160</v>
      </c>
      <c r="E26" s="8" t="s">
        <v>1292</v>
      </c>
      <c r="F26" s="35">
        <v>40360</v>
      </c>
      <c r="G26" s="35">
        <v>41090</v>
      </c>
      <c r="H26" s="43">
        <v>9586</v>
      </c>
      <c r="I26" s="43">
        <v>0</v>
      </c>
      <c r="J26" s="43">
        <v>9586</v>
      </c>
      <c r="K26" s="4"/>
    </row>
    <row r="27" spans="1:11" s="9" customFormat="1" ht="51.95" customHeight="1">
      <c r="A27" s="8" t="s">
        <v>704</v>
      </c>
      <c r="B27" s="8" t="s">
        <v>26</v>
      </c>
      <c r="C27" s="8" t="s">
        <v>1291</v>
      </c>
      <c r="D27" s="8" t="s">
        <v>239</v>
      </c>
      <c r="E27" s="8" t="s">
        <v>1293</v>
      </c>
      <c r="F27" s="35">
        <v>40422</v>
      </c>
      <c r="G27" s="35">
        <v>41182</v>
      </c>
      <c r="H27" s="43">
        <v>63034</v>
      </c>
      <c r="I27" s="43">
        <v>12606</v>
      </c>
      <c r="J27" s="43">
        <v>75640</v>
      </c>
      <c r="K27" s="4"/>
    </row>
    <row r="28" spans="1:11" s="9" customFormat="1" ht="51.95" customHeight="1">
      <c r="A28" s="8" t="s">
        <v>704</v>
      </c>
      <c r="B28" s="8" t="s">
        <v>26</v>
      </c>
      <c r="C28" s="8" t="s">
        <v>159</v>
      </c>
      <c r="D28" s="8" t="s">
        <v>516</v>
      </c>
      <c r="E28" s="8" t="s">
        <v>1295</v>
      </c>
      <c r="F28" s="35">
        <v>40544</v>
      </c>
      <c r="G28" s="35">
        <v>40816</v>
      </c>
      <c r="H28" s="43">
        <v>44449</v>
      </c>
      <c r="I28" s="43">
        <v>15733</v>
      </c>
      <c r="J28" s="43">
        <v>60182</v>
      </c>
      <c r="K28" s="4"/>
    </row>
    <row r="29" spans="1:11" s="9" customFormat="1" ht="51.95" customHeight="1">
      <c r="A29" s="8" t="s">
        <v>704</v>
      </c>
      <c r="B29" s="8" t="s">
        <v>26</v>
      </c>
      <c r="C29" s="8" t="s">
        <v>159</v>
      </c>
      <c r="D29" s="8" t="s">
        <v>139</v>
      </c>
      <c r="E29" s="8" t="s">
        <v>1294</v>
      </c>
      <c r="F29" s="35">
        <v>40389</v>
      </c>
      <c r="G29" s="35">
        <v>40969</v>
      </c>
      <c r="H29" s="43">
        <v>16978</v>
      </c>
      <c r="I29" s="43">
        <v>2971</v>
      </c>
      <c r="J29" s="43">
        <v>19949</v>
      </c>
      <c r="K29" s="4"/>
    </row>
    <row r="30" spans="1:11" s="9" customFormat="1" ht="51.95" customHeight="1">
      <c r="A30" s="8" t="s">
        <v>704</v>
      </c>
      <c r="B30" s="8" t="s">
        <v>26</v>
      </c>
      <c r="C30" s="8" t="s">
        <v>159</v>
      </c>
      <c r="D30" s="8" t="s">
        <v>139</v>
      </c>
      <c r="E30" s="8" t="s">
        <v>677</v>
      </c>
      <c r="F30" s="35">
        <v>40016</v>
      </c>
      <c r="G30" s="35">
        <v>41289</v>
      </c>
      <c r="H30" s="43">
        <v>43396</v>
      </c>
      <c r="I30" s="43">
        <v>7594</v>
      </c>
      <c r="J30" s="43">
        <v>50990</v>
      </c>
      <c r="K30" s="4"/>
    </row>
    <row r="31" spans="1:11" s="9" customFormat="1" ht="51.95" customHeight="1">
      <c r="A31" s="8" t="s">
        <v>704</v>
      </c>
      <c r="B31" s="8" t="s">
        <v>26</v>
      </c>
      <c r="C31" s="8" t="s">
        <v>1296</v>
      </c>
      <c r="D31" s="8" t="s">
        <v>1297</v>
      </c>
      <c r="E31" s="8" t="s">
        <v>1298</v>
      </c>
      <c r="F31" s="35">
        <v>40700</v>
      </c>
      <c r="G31" s="35">
        <v>41912</v>
      </c>
      <c r="H31" s="43">
        <v>19048</v>
      </c>
      <c r="I31" s="43">
        <v>952</v>
      </c>
      <c r="J31" s="43">
        <v>20000</v>
      </c>
      <c r="K31" s="4"/>
    </row>
    <row r="32" spans="1:11" s="9" customFormat="1" ht="51.95" customHeight="1">
      <c r="A32" s="8" t="s">
        <v>704</v>
      </c>
      <c r="B32" s="8" t="s">
        <v>26</v>
      </c>
      <c r="C32" s="8" t="s">
        <v>486</v>
      </c>
      <c r="D32" s="8" t="s">
        <v>298</v>
      </c>
      <c r="E32" s="8" t="s">
        <v>1301</v>
      </c>
      <c r="F32" s="35">
        <v>40452</v>
      </c>
      <c r="G32" s="35">
        <v>41547</v>
      </c>
      <c r="H32" s="43">
        <v>118563</v>
      </c>
      <c r="I32" s="43">
        <v>55088</v>
      </c>
      <c r="J32" s="43">
        <v>173651</v>
      </c>
      <c r="K32" s="4"/>
    </row>
    <row r="33" spans="1:11" s="9" customFormat="1" ht="51.95" customHeight="1">
      <c r="A33" s="8" t="s">
        <v>704</v>
      </c>
      <c r="B33" s="8" t="s">
        <v>26</v>
      </c>
      <c r="C33" s="8" t="s">
        <v>486</v>
      </c>
      <c r="D33" s="8" t="s">
        <v>678</v>
      </c>
      <c r="E33" s="8" t="s">
        <v>679</v>
      </c>
      <c r="F33" s="35">
        <v>40277</v>
      </c>
      <c r="G33" s="35">
        <v>40816</v>
      </c>
      <c r="H33" s="43">
        <v>16501</v>
      </c>
      <c r="I33" s="43">
        <v>8499</v>
      </c>
      <c r="J33" s="43">
        <v>25000</v>
      </c>
      <c r="K33" s="4"/>
    </row>
    <row r="34" spans="1:11" s="9" customFormat="1" ht="51.95" customHeight="1">
      <c r="A34" s="8" t="s">
        <v>704</v>
      </c>
      <c r="B34" s="8" t="s">
        <v>26</v>
      </c>
      <c r="C34" s="8" t="s">
        <v>486</v>
      </c>
      <c r="D34" s="8" t="s">
        <v>299</v>
      </c>
      <c r="E34" s="8" t="s">
        <v>1302</v>
      </c>
      <c r="F34" s="35">
        <v>40345</v>
      </c>
      <c r="G34" s="35">
        <v>42185</v>
      </c>
      <c r="H34" s="43">
        <v>28000</v>
      </c>
      <c r="I34" s="43">
        <v>0</v>
      </c>
      <c r="J34" s="43">
        <v>28000</v>
      </c>
      <c r="K34" s="4"/>
    </row>
    <row r="35" spans="1:11" s="9" customFormat="1" ht="51.95" customHeight="1">
      <c r="A35" s="8" t="s">
        <v>704</v>
      </c>
      <c r="B35" s="8" t="s">
        <v>26</v>
      </c>
      <c r="C35" s="8" t="s">
        <v>486</v>
      </c>
      <c r="D35" s="8" t="s">
        <v>1299</v>
      </c>
      <c r="E35" s="8" t="s">
        <v>1300</v>
      </c>
      <c r="F35" s="35">
        <v>40664</v>
      </c>
      <c r="G35" s="35">
        <v>41090</v>
      </c>
      <c r="H35" s="43">
        <v>23431</v>
      </c>
      <c r="I35" s="43">
        <v>8084</v>
      </c>
      <c r="J35" s="43">
        <v>31515</v>
      </c>
      <c r="K35" s="4"/>
    </row>
    <row r="36" spans="1:11" s="9" customFormat="1" ht="51.95" customHeight="1">
      <c r="A36" s="8" t="s">
        <v>704</v>
      </c>
      <c r="B36" s="8" t="s">
        <v>26</v>
      </c>
      <c r="C36" s="8" t="s">
        <v>486</v>
      </c>
      <c r="D36" s="8" t="s">
        <v>1303</v>
      </c>
      <c r="E36" s="8" t="s">
        <v>1304</v>
      </c>
      <c r="F36" s="35">
        <v>40391</v>
      </c>
      <c r="G36" s="35">
        <v>40512</v>
      </c>
      <c r="H36" s="43">
        <v>3477</v>
      </c>
      <c r="I36" s="43">
        <v>523</v>
      </c>
      <c r="J36" s="43">
        <v>4000</v>
      </c>
      <c r="K36" s="4"/>
    </row>
    <row r="37" spans="1:11" s="9" customFormat="1" ht="51.95" customHeight="1">
      <c r="A37" s="8" t="s">
        <v>704</v>
      </c>
      <c r="B37" s="8" t="s">
        <v>26</v>
      </c>
      <c r="C37" s="8" t="s">
        <v>486</v>
      </c>
      <c r="D37" s="8" t="s">
        <v>214</v>
      </c>
      <c r="E37" s="8" t="s">
        <v>680</v>
      </c>
      <c r="F37" s="35">
        <v>40148</v>
      </c>
      <c r="G37" s="35">
        <v>40908</v>
      </c>
      <c r="H37" s="43">
        <v>21316</v>
      </c>
      <c r="I37" s="43">
        <v>4263</v>
      </c>
      <c r="J37" s="43">
        <v>25579</v>
      </c>
      <c r="K37" s="4"/>
    </row>
    <row r="38" spans="1:11" s="9" customFormat="1" ht="51.95" customHeight="1">
      <c r="A38" s="8" t="s">
        <v>704</v>
      </c>
      <c r="B38" s="8" t="s">
        <v>26</v>
      </c>
      <c r="C38" s="8" t="s">
        <v>156</v>
      </c>
      <c r="D38" s="8" t="s">
        <v>286</v>
      </c>
      <c r="E38" s="8" t="s">
        <v>1305</v>
      </c>
      <c r="F38" s="35">
        <v>40391</v>
      </c>
      <c r="G38" s="35">
        <v>42216</v>
      </c>
      <c r="H38" s="43">
        <v>53658</v>
      </c>
      <c r="I38" s="43">
        <v>8047</v>
      </c>
      <c r="J38" s="43">
        <v>61705</v>
      </c>
      <c r="K38" s="4"/>
    </row>
    <row r="39" spans="1:11" s="9" customFormat="1" ht="51.95" customHeight="1">
      <c r="A39" s="8" t="s">
        <v>704</v>
      </c>
      <c r="B39" s="8" t="s">
        <v>26</v>
      </c>
      <c r="C39" s="8" t="s">
        <v>675</v>
      </c>
      <c r="D39" s="8" t="s">
        <v>681</v>
      </c>
      <c r="E39" s="8" t="s">
        <v>682</v>
      </c>
      <c r="F39" s="35">
        <v>40544</v>
      </c>
      <c r="G39" s="35">
        <v>40908</v>
      </c>
      <c r="H39" s="43">
        <v>6500</v>
      </c>
      <c r="I39" s="43">
        <v>520</v>
      </c>
      <c r="J39" s="43">
        <v>7020</v>
      </c>
      <c r="K39" s="4"/>
    </row>
    <row r="40" spans="1:11" s="9" customFormat="1" ht="51.95" customHeight="1">
      <c r="A40" s="8" t="s">
        <v>704</v>
      </c>
      <c r="B40" s="8" t="s">
        <v>26</v>
      </c>
      <c r="C40" s="8" t="s">
        <v>365</v>
      </c>
      <c r="D40" s="8" t="s">
        <v>299</v>
      </c>
      <c r="E40" s="8" t="s">
        <v>1306</v>
      </c>
      <c r="F40" s="35">
        <v>40422</v>
      </c>
      <c r="G40" s="35">
        <v>41152</v>
      </c>
      <c r="H40" s="43">
        <v>25000</v>
      </c>
      <c r="I40" s="43">
        <v>0</v>
      </c>
      <c r="J40" s="43">
        <v>25000</v>
      </c>
      <c r="K40" s="4"/>
    </row>
    <row r="41" spans="1:11" s="9" customFormat="1" ht="51.95" customHeight="1">
      <c r="A41" s="8" t="s">
        <v>704</v>
      </c>
      <c r="B41" s="8" t="s">
        <v>26</v>
      </c>
      <c r="C41" s="8" t="s">
        <v>365</v>
      </c>
      <c r="D41" s="8" t="s">
        <v>299</v>
      </c>
      <c r="E41" s="8" t="s">
        <v>1307</v>
      </c>
      <c r="F41" s="35">
        <v>40087</v>
      </c>
      <c r="G41" s="35">
        <v>40717</v>
      </c>
      <c r="H41" s="43">
        <v>94674</v>
      </c>
      <c r="I41" s="43">
        <v>0</v>
      </c>
      <c r="J41" s="43">
        <v>94674</v>
      </c>
      <c r="K41" s="4"/>
    </row>
    <row r="42" spans="1:11" s="9" customFormat="1" ht="51.95" customHeight="1">
      <c r="A42" s="8" t="s">
        <v>704</v>
      </c>
      <c r="B42" s="8" t="s">
        <v>26</v>
      </c>
      <c r="C42" s="8" t="s">
        <v>487</v>
      </c>
      <c r="D42" s="8" t="s">
        <v>299</v>
      </c>
      <c r="E42" s="8" t="s">
        <v>1308</v>
      </c>
      <c r="F42" s="35">
        <v>40681</v>
      </c>
      <c r="G42" s="35">
        <v>41455</v>
      </c>
      <c r="H42" s="43">
        <v>45418</v>
      </c>
      <c r="I42" s="43">
        <v>0</v>
      </c>
      <c r="J42" s="43">
        <v>45418</v>
      </c>
      <c r="K42" s="4"/>
    </row>
    <row r="43" spans="1:11" s="9" customFormat="1" ht="51.95" customHeight="1">
      <c r="A43" s="8" t="s">
        <v>704</v>
      </c>
      <c r="B43" s="8" t="s">
        <v>26</v>
      </c>
      <c r="C43" s="8" t="s">
        <v>487</v>
      </c>
      <c r="D43" s="8" t="s">
        <v>239</v>
      </c>
      <c r="E43" s="8" t="s">
        <v>1309</v>
      </c>
      <c r="F43" s="35">
        <v>40677</v>
      </c>
      <c r="G43" s="35">
        <v>40847</v>
      </c>
      <c r="H43" s="43">
        <v>25000</v>
      </c>
      <c r="I43" s="43">
        <v>5000</v>
      </c>
      <c r="J43" s="43">
        <v>30000</v>
      </c>
      <c r="K43" s="4"/>
    </row>
    <row r="44" spans="1:11" s="9" customFormat="1" ht="51.95" customHeight="1">
      <c r="A44" s="8" t="s">
        <v>704</v>
      </c>
      <c r="B44" s="8" t="s">
        <v>26</v>
      </c>
      <c r="C44" s="8" t="s">
        <v>240</v>
      </c>
      <c r="D44" s="8" t="s">
        <v>1310</v>
      </c>
      <c r="E44" s="8" t="s">
        <v>1311</v>
      </c>
      <c r="F44" s="35">
        <v>40442</v>
      </c>
      <c r="G44" s="35">
        <v>40724</v>
      </c>
      <c r="H44" s="43">
        <v>4256</v>
      </c>
      <c r="I44" s="43">
        <v>744</v>
      </c>
      <c r="J44" s="43">
        <v>5000</v>
      </c>
      <c r="K44" s="4"/>
    </row>
    <row r="45" spans="1:11" s="9" customFormat="1" ht="51.95" customHeight="1">
      <c r="A45" s="8" t="s">
        <v>704</v>
      </c>
      <c r="B45" s="8" t="s">
        <v>26</v>
      </c>
      <c r="C45" s="8" t="s">
        <v>149</v>
      </c>
      <c r="D45" s="8" t="s">
        <v>85</v>
      </c>
      <c r="E45" s="8" t="s">
        <v>1316</v>
      </c>
      <c r="F45" s="35">
        <v>40529</v>
      </c>
      <c r="G45" s="35">
        <v>40908</v>
      </c>
      <c r="H45" s="43">
        <v>33333</v>
      </c>
      <c r="I45" s="43">
        <v>6667</v>
      </c>
      <c r="J45" s="43">
        <v>40000</v>
      </c>
      <c r="K45" s="4"/>
    </row>
    <row r="46" spans="1:11" s="9" customFormat="1" ht="51.95" customHeight="1">
      <c r="A46" s="8" t="s">
        <v>704</v>
      </c>
      <c r="B46" s="8" t="s">
        <v>26</v>
      </c>
      <c r="C46" s="8" t="s">
        <v>149</v>
      </c>
      <c r="D46" s="8" t="s">
        <v>872</v>
      </c>
      <c r="E46" s="8" t="s">
        <v>1414</v>
      </c>
      <c r="F46" s="35">
        <v>40391</v>
      </c>
      <c r="G46" s="35">
        <v>40907</v>
      </c>
      <c r="H46" s="43">
        <v>78512</v>
      </c>
      <c r="I46" s="43">
        <v>16488</v>
      </c>
      <c r="J46" s="43">
        <v>95000</v>
      </c>
      <c r="K46" s="4"/>
    </row>
    <row r="47" spans="1:11" s="9" customFormat="1" ht="51.95" customHeight="1">
      <c r="A47" s="8" t="s">
        <v>704</v>
      </c>
      <c r="B47" s="8" t="s">
        <v>26</v>
      </c>
      <c r="C47" s="8" t="s">
        <v>149</v>
      </c>
      <c r="D47" s="8" t="s">
        <v>1313</v>
      </c>
      <c r="E47" s="8" t="s">
        <v>1314</v>
      </c>
      <c r="F47" s="35">
        <v>40422</v>
      </c>
      <c r="G47" s="35">
        <v>40602</v>
      </c>
      <c r="H47" s="43">
        <v>3067</v>
      </c>
      <c r="I47" s="43">
        <v>613</v>
      </c>
      <c r="J47" s="43">
        <v>3680</v>
      </c>
      <c r="K47" s="4"/>
    </row>
    <row r="48" spans="1:11" s="9" customFormat="1" ht="51.95" customHeight="1">
      <c r="A48" s="8" t="s">
        <v>704</v>
      </c>
      <c r="B48" s="8" t="s">
        <v>26</v>
      </c>
      <c r="C48" s="8" t="s">
        <v>149</v>
      </c>
      <c r="D48" s="8" t="s">
        <v>872</v>
      </c>
      <c r="E48" s="8" t="s">
        <v>1312</v>
      </c>
      <c r="F48" s="35">
        <v>40452</v>
      </c>
      <c r="G48" s="35">
        <v>41151</v>
      </c>
      <c r="H48" s="43">
        <v>21113</v>
      </c>
      <c r="I48" s="43">
        <v>4434</v>
      </c>
      <c r="J48" s="43">
        <v>25547</v>
      </c>
      <c r="K48" s="4"/>
    </row>
    <row r="49" spans="1:11" s="9" customFormat="1" ht="51.95" customHeight="1">
      <c r="A49" s="8" t="s">
        <v>704</v>
      </c>
      <c r="B49" s="8" t="s">
        <v>26</v>
      </c>
      <c r="C49" s="8" t="s">
        <v>149</v>
      </c>
      <c r="D49" s="8" t="s">
        <v>299</v>
      </c>
      <c r="E49" s="8" t="s">
        <v>1415</v>
      </c>
      <c r="F49" s="35">
        <v>40688</v>
      </c>
      <c r="G49" s="35">
        <v>42489</v>
      </c>
      <c r="H49" s="43">
        <v>175572</v>
      </c>
      <c r="I49" s="43">
        <v>0</v>
      </c>
      <c r="J49" s="43">
        <v>175572</v>
      </c>
      <c r="K49" s="4"/>
    </row>
    <row r="50" spans="1:11" s="9" customFormat="1" ht="51.95" customHeight="1">
      <c r="A50" s="8" t="s">
        <v>704</v>
      </c>
      <c r="B50" s="8" t="s">
        <v>26</v>
      </c>
      <c r="C50" s="8" t="s">
        <v>149</v>
      </c>
      <c r="D50" s="8" t="s">
        <v>299</v>
      </c>
      <c r="E50" s="8" t="s">
        <v>241</v>
      </c>
      <c r="F50" s="35">
        <v>39189</v>
      </c>
      <c r="G50" s="35">
        <v>40999</v>
      </c>
      <c r="H50" s="43">
        <v>104108</v>
      </c>
      <c r="I50" s="43">
        <v>0</v>
      </c>
      <c r="J50" s="43">
        <v>104108</v>
      </c>
      <c r="K50" s="4"/>
    </row>
    <row r="51" spans="1:11" s="9" customFormat="1" ht="51.95" customHeight="1" thickBot="1">
      <c r="A51" s="8" t="s">
        <v>704</v>
      </c>
      <c r="B51" s="8" t="s">
        <v>26</v>
      </c>
      <c r="C51" s="8" t="s">
        <v>149</v>
      </c>
      <c r="D51" s="8" t="s">
        <v>139</v>
      </c>
      <c r="E51" s="8" t="s">
        <v>1315</v>
      </c>
      <c r="F51" s="35">
        <v>40483</v>
      </c>
      <c r="G51" s="35">
        <v>401707</v>
      </c>
      <c r="H51" s="43">
        <v>0</v>
      </c>
      <c r="I51" s="43">
        <v>0</v>
      </c>
      <c r="J51" s="43">
        <v>0</v>
      </c>
      <c r="K51" s="4"/>
    </row>
    <row r="52" spans="1:11" ht="15.95" customHeight="1" thickBot="1">
      <c r="A52" s="1" t="s">
        <v>300</v>
      </c>
      <c r="B52" s="3">
        <v>44</v>
      </c>
      <c r="C52" s="2"/>
      <c r="D52" s="2"/>
      <c r="E52" s="2"/>
      <c r="F52" s="3"/>
      <c r="G52" s="36"/>
      <c r="H52" s="44">
        <f>SUM(H8:H51)</f>
        <v>2057688</v>
      </c>
      <c r="I52" s="44">
        <f>SUM(I8:I51)</f>
        <v>249063</v>
      </c>
      <c r="J52" s="45">
        <f>SUM(J8:J51)</f>
        <v>2306751</v>
      </c>
      <c r="K52" s="4"/>
    </row>
    <row r="53" spans="1:11">
      <c r="K53" s="4"/>
    </row>
  </sheetData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23</vt:i4>
      </vt:variant>
    </vt:vector>
  </HeadingPairs>
  <TitlesOfParts>
    <vt:vector size="35" baseType="lpstr">
      <vt:lpstr>BSAD</vt:lpstr>
      <vt:lpstr>CALS</vt:lpstr>
      <vt:lpstr>CAS</vt:lpstr>
      <vt:lpstr>CESS</vt:lpstr>
      <vt:lpstr>CEMS</vt:lpstr>
      <vt:lpstr>COM</vt:lpstr>
      <vt:lpstr>CNHS</vt:lpstr>
      <vt:lpstr>EXT</vt:lpstr>
      <vt:lpstr>RSENR</vt:lpstr>
      <vt:lpstr>All Other</vt:lpstr>
      <vt:lpstr>ALL AWARDS</vt:lpstr>
      <vt:lpstr>ALL AWARDS (2)</vt:lpstr>
      <vt:lpstr>'ALL AWARDS'!Print_Area</vt:lpstr>
      <vt:lpstr>'ALL AWARDS (2)'!Print_Area</vt:lpstr>
      <vt:lpstr>'All Other'!Print_Area</vt:lpstr>
      <vt:lpstr>BSAD!Print_Area</vt:lpstr>
      <vt:lpstr>CALS!Print_Area</vt:lpstr>
      <vt:lpstr>CAS!Print_Area</vt:lpstr>
      <vt:lpstr>CEMS!Print_Area</vt:lpstr>
      <vt:lpstr>CESS!Print_Area</vt:lpstr>
      <vt:lpstr>CNHS!Print_Area</vt:lpstr>
      <vt:lpstr>COM!Print_Area</vt:lpstr>
      <vt:lpstr>EXT!Print_Area</vt:lpstr>
      <vt:lpstr>RSENR!Print_Area</vt:lpstr>
      <vt:lpstr>'ALL AWARDS'!Print_Titles</vt:lpstr>
      <vt:lpstr>'ALL AWARDS (2)'!Print_Titles</vt:lpstr>
      <vt:lpstr>BSAD!Print_Titles</vt:lpstr>
      <vt:lpstr>CALS!Print_Titles</vt:lpstr>
      <vt:lpstr>CAS!Print_Titles</vt:lpstr>
      <vt:lpstr>CEMS!Print_Titles</vt:lpstr>
      <vt:lpstr>CESS!Print_Titles</vt:lpstr>
      <vt:lpstr>CNHS!Print_Titles</vt:lpstr>
      <vt:lpstr>COM!Print_Titles</vt:lpstr>
      <vt:lpstr>EXT!Print_Titles</vt:lpstr>
      <vt:lpstr>RSENR!Print_Titles</vt:lpstr>
    </vt:vector>
  </TitlesOfParts>
  <Company>UVM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Condon, Catherine</cp:lastModifiedBy>
  <cp:lastPrinted>2012-07-12T21:15:10Z</cp:lastPrinted>
  <dcterms:created xsi:type="dcterms:W3CDTF">2004-07-29T14:07:05Z</dcterms:created>
  <dcterms:modified xsi:type="dcterms:W3CDTF">2012-07-13T15:26:27Z</dcterms:modified>
</cp:coreProperties>
</file>