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485" activeTab="0"/>
  </bookViews>
  <sheets>
    <sheet name="EXT" sheetId="1" r:id="rId1"/>
  </sheets>
  <definedNames/>
  <calcPr fullCalcOnLoad="1"/>
</workbook>
</file>

<file path=xl/sharedStrings.xml><?xml version="1.0" encoding="utf-8"?>
<sst xmlns="http://schemas.openxmlformats.org/spreadsheetml/2006/main" count="227" uniqueCount="120">
  <si>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</si>
  <si>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</si>
  <si>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</si>
  <si>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</si>
  <si>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</si>
  <si>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</si>
  <si>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</si>
  <si>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</si>
  <si>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Grubinger, Vernon P</t>
  </si>
  <si>
    <t>University of Rhode Island</t>
  </si>
  <si>
    <t>Vermont Housing &amp; Conservation Board</t>
  </si>
  <si>
    <t>Rowe, Ellen</t>
  </si>
  <si>
    <t>Total</t>
  </si>
  <si>
    <t>Natural Resources Conservation Service/Department of Agriculture</t>
  </si>
  <si>
    <t>Cooperative State Research, Education, &amp; Extension Service/Department of Agriculture</t>
  </si>
  <si>
    <t>Cook, George L</t>
  </si>
  <si>
    <t>Youth Horticulture Project</t>
  </si>
  <si>
    <t>Homziak, Jurij</t>
  </si>
  <si>
    <t>Farm Viability Enhancement</t>
  </si>
  <si>
    <t>Vermont Agency of Agriculture, Food, and Markets</t>
  </si>
  <si>
    <t>Grazing Lands Conservation</t>
  </si>
  <si>
    <t>Department</t>
  </si>
  <si>
    <t>Extension - Program and Faculty Support</t>
  </si>
  <si>
    <t>Vermont AgrAbility Project</t>
  </si>
  <si>
    <t>Darby, Heather M</t>
  </si>
  <si>
    <t>Gilker, Rachel E</t>
  </si>
  <si>
    <t>Kleinman, Sarah L</t>
  </si>
  <si>
    <t>National 4-H Council</t>
  </si>
  <si>
    <t>Fieldstone Foundation</t>
  </si>
  <si>
    <t>LeVitre, Richard A</t>
  </si>
  <si>
    <t>Peabody, Mary L</t>
  </si>
  <si>
    <t>Porth, Sara I</t>
  </si>
  <si>
    <t>Vermont Department of Forests Parks and Recreation</t>
  </si>
  <si>
    <t>Vermont ANR Department of Environment Conservation</t>
  </si>
  <si>
    <t>C &amp; S Wholesale Grocers</t>
  </si>
  <si>
    <t>Turrell Fund</t>
  </si>
  <si>
    <t>Vermont Department of Education</t>
  </si>
  <si>
    <t>Farm Viability Implementation</t>
  </si>
  <si>
    <t>Matthews, Allen G</t>
  </si>
  <si>
    <t>Migrant Education and Recruitment Program</t>
  </si>
  <si>
    <t>Extension Sustainable Agriculture Center</t>
  </si>
  <si>
    <t>Mary Imogene Bassett Hospital</t>
  </si>
  <si>
    <t>Community Partners for Healthy Farming</t>
  </si>
  <si>
    <t>Vermont AHS Department of Disabilities, Aging and Independent Living</t>
  </si>
  <si>
    <t>Rural and Agricultural Vocational Rehabilitation Program</t>
  </si>
  <si>
    <t>Oregon State University</t>
  </si>
  <si>
    <t>eOrganic.edu: The Most Comprehensive and Credible Source of Organic Information and Research</t>
  </si>
  <si>
    <t>Developing Nutrient Management Education and Outreach for Farmers in New England</t>
  </si>
  <si>
    <t>A Farmer Driven Approach to Water Quality to Increase the Adoption of Nutrient Management Practices</t>
  </si>
  <si>
    <t>Northwest Regional Planning Commission</t>
  </si>
  <si>
    <t>Lake Champlain Phosphorus Reduction and Protection from Non-Point Agricultural Pollution using Slag Barriers</t>
  </si>
  <si>
    <t>Farmer Nutrient Management Course</t>
  </si>
  <si>
    <t>Controlling Nitrate Pollution from Agriculture and Rural Sources in Rhode Island to Protect Groundwater and Coastal Waters</t>
  </si>
  <si>
    <t>Providing Educational Tools and Technical Training to Farmers to Implement and Update Nutrient Management Plans</t>
  </si>
  <si>
    <t>Forrer, Katherine A</t>
  </si>
  <si>
    <t>University of Connecticut</t>
  </si>
  <si>
    <t>Wise Municipalities: Linking Forest Canopy to Water Quality for Town Officials</t>
  </si>
  <si>
    <t>University of Delaware</t>
  </si>
  <si>
    <t>Improving Pasture-Based Management to Reduce Risk</t>
  </si>
  <si>
    <t>Vermont Pasture Networks: Grazing for Clean Water</t>
  </si>
  <si>
    <t>Pennsylvania State University</t>
  </si>
  <si>
    <t>Sustainable Community Grants-Year 3: A Collaborative Project of the SARE Northeast Region and the Northeast Regional Center for Rural Development</t>
  </si>
  <si>
    <t>Sustainable Community Grants Year 2: A Collaborative Project of the SARE Northeast Region and the Northeast Regional Center for Rural Development</t>
  </si>
  <si>
    <t>Northeast SARE Chapter 1</t>
  </si>
  <si>
    <t>eXtension</t>
  </si>
  <si>
    <t>eXtension Energy Community of Practice</t>
  </si>
  <si>
    <t>Northern Vermont Resource Conservation &amp; Development Council, Inc.</t>
  </si>
  <si>
    <t>Better Back Roads</t>
  </si>
  <si>
    <t>Vermont Agency of Natural Resources (ANR)</t>
  </si>
  <si>
    <t>Rooftop to River Rain Garden Contest</t>
  </si>
  <si>
    <t>Kansas State University</t>
  </si>
  <si>
    <t>Vermont Military 4-H Program</t>
  </si>
  <si>
    <t>Dairy Management Teams</t>
  </si>
  <si>
    <t>Merck (John) Fund</t>
  </si>
  <si>
    <t>Farm Women's Business Development Initiative</t>
  </si>
  <si>
    <t>Mississippi State University</t>
  </si>
  <si>
    <t>Entrepreneurs and Their Communities</t>
  </si>
  <si>
    <t>Rogers, Glenn F</t>
  </si>
  <si>
    <t>Disaster and Defense Preparedness for Production Agriculture</t>
  </si>
  <si>
    <t>Vermont Family Forests</t>
  </si>
  <si>
    <t>Vermont's Land Current Use Taxation Program Study and Review 2007</t>
  </si>
  <si>
    <t>Youth Advisory Council of Caledonia and Southern Essex</t>
  </si>
  <si>
    <t>EnviroQuest</t>
  </si>
  <si>
    <t>Lyndon State College</t>
  </si>
  <si>
    <t>NEKI Evaluation Part II</t>
  </si>
  <si>
    <t>Northeast Kingdom Initiative (NEKI) AmeriCorps Program Evaluation</t>
  </si>
  <si>
    <t>Henderson (A.D.) Foundation</t>
  </si>
  <si>
    <t>EnviroQuest: CITYgreen Project</t>
  </si>
  <si>
    <t>Verizon Foundation (Vermont)</t>
  </si>
  <si>
    <t>EnviroQuest: City Green</t>
  </si>
  <si>
    <t>Schneider, Karen A</t>
  </si>
  <si>
    <t>Bowse (James T.) Community Health Trust</t>
  </si>
  <si>
    <t>Rutland Nutrition Coalition</t>
  </si>
  <si>
    <t>Steen, M. Dale D</t>
  </si>
  <si>
    <t>Child Nutrition Programs Summer Institute</t>
  </si>
  <si>
    <t>Extension - State Office Staff</t>
  </si>
  <si>
    <t>Deziel, Gary R</t>
  </si>
  <si>
    <t>Personal Services Contract - Forests, Parks and Recreation</t>
  </si>
  <si>
    <t>Kestenbaum, David E</t>
  </si>
  <si>
    <t>Identifying New Opportunities for Research, Policy Development and Business Related to Climate Change, the Carbon Economy and Integrate Conservation Development in Vermont</t>
  </si>
  <si>
    <t>Extension - Statewide 4-H</t>
  </si>
  <si>
    <t>National Association of State Universities and Land-Grant Colleges</t>
  </si>
  <si>
    <t>Department of Energy 4-H Project</t>
  </si>
  <si>
    <t>Vermont State 4-H Foundation, Inc.</t>
  </si>
  <si>
    <t>2008 4-H Teen Congress</t>
  </si>
  <si>
    <t>4-H State Day</t>
  </si>
  <si>
    <t>4-H Leader Training</t>
  </si>
  <si>
    <t>2008 Citizenship Washington Focus</t>
  </si>
  <si>
    <t>2008 4-H Teen Weekend</t>
  </si>
  <si>
    <t>Manning, Martha E</t>
  </si>
  <si>
    <t>Dairy Challenge</t>
  </si>
  <si>
    <t>Embryology Program</t>
  </si>
  <si>
    <t>Thompson (Thomas) Foundation</t>
  </si>
  <si>
    <t>Strengthening Community by Empowering Youth</t>
  </si>
  <si>
    <t>4-H Growing Connections</t>
  </si>
  <si>
    <t>Heleba, Debra M</t>
  </si>
  <si>
    <t>Assessing the Needs of Vermont's Beginning Farmers</t>
  </si>
  <si>
    <t xml:space="preserve">FY 2008 Sponsored Programs Activity Report   </t>
  </si>
  <si>
    <t xml:space="preserve"> FY 2008 Funding Detail </t>
  </si>
  <si>
    <t>Revised 6/28/09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</si>
</sst>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;@"/>
    <numFmt numFmtId="166" formatCode="m/d/yy"/>
    <numFmt numFmtId="167" formatCode="m/d/yy\ h:mm"/>
    <numFmt numFmtId="168" formatCode="_(* #,##0_);_(* \(#,##0\);_(* &quot;-&quot;??_);_(@_)"/>
    <numFmt numFmtId="169" formatCode="0.0%"/>
    <numFmt numFmtId="170" formatCode="#,##0.0"/>
    <numFmt numFmtId="171" formatCode="[$-409]dddd\,\ mmmm\ dd\,\ yyyy"/>
    <numFmt numFmtId="172" formatCode="m/d/yy;@"/>
    <numFmt numFmtId="173" formatCode="####\-##\-##"/>
    <numFmt numFmtId="174" formatCode="&quot;$&quot;#,##0.0_);[Red]\(&quot;$&quot;#,##0.0\)"/>
    <numFmt numFmtId="175" formatCode="m/d"/>
    <numFmt numFmtId="176" formatCode="&quot;$&quot;#,##0.00"/>
    <numFmt numFmtId="177" formatCode="dd\-mmm\-yy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58">
      <alignment/>
      <protection/>
    </xf>
    <xf numFmtId="0" fontId="4" fillId="33" borderId="0" xfId="58" applyFill="1" applyBorder="1" applyAlignment="1">
      <alignment horizontal="center" vertical="top" wrapText="1"/>
      <protection/>
    </xf>
    <xf numFmtId="0" fontId="4" fillId="33" borderId="0" xfId="58" applyFill="1">
      <alignment/>
      <protection/>
    </xf>
    <xf numFmtId="164" fontId="3" fillId="33" borderId="10" xfId="58" applyNumberFormat="1" applyFont="1" applyFill="1" applyBorder="1" applyAlignment="1">
      <alignment wrapText="1"/>
      <protection/>
    </xf>
    <xf numFmtId="0" fontId="3" fillId="33" borderId="11" xfId="58" applyFont="1" applyFill="1" applyBorder="1" applyAlignment="1">
      <alignment wrapText="1"/>
      <protection/>
    </xf>
    <xf numFmtId="0" fontId="3" fillId="33" borderId="11" xfId="58" applyFont="1" applyFill="1" applyBorder="1" applyAlignment="1">
      <alignment horizontal="center" wrapText="1"/>
      <protection/>
    </xf>
    <xf numFmtId="0" fontId="3" fillId="33" borderId="12" xfId="58" applyFont="1" applyFill="1" applyBorder="1" applyAlignment="1">
      <alignment wrapText="1"/>
      <protection/>
    </xf>
    <xf numFmtId="164" fontId="0" fillId="33" borderId="13" xfId="58" applyNumberFormat="1" applyFont="1" applyFill="1" applyBorder="1" applyAlignment="1">
      <alignment wrapText="1"/>
      <protection/>
    </xf>
    <xf numFmtId="14" fontId="0" fillId="0" borderId="13" xfId="58" applyNumberFormat="1" applyFont="1" applyBorder="1">
      <alignment/>
      <protection/>
    </xf>
    <xf numFmtId="0" fontId="0" fillId="33" borderId="13" xfId="58" applyFont="1" applyFill="1" applyBorder="1" applyAlignment="1">
      <alignment wrapText="1"/>
      <protection/>
    </xf>
    <xf numFmtId="0" fontId="0" fillId="33" borderId="13" xfId="58" applyFont="1" applyFill="1" applyBorder="1" applyAlignment="1">
      <alignment vertical="top" wrapText="1"/>
      <protection/>
    </xf>
    <xf numFmtId="0" fontId="6" fillId="0" borderId="0" xfId="58" applyFont="1" applyAlignment="1">
      <alignment horizontal="center" wrapText="1"/>
      <protection/>
    </xf>
    <xf numFmtId="0" fontId="3" fillId="0" borderId="0" xfId="58" applyFont="1" applyAlignment="1">
      <alignment horizontal="center" wrapText="1"/>
      <protection/>
    </xf>
    <xf numFmtId="0" fontId="3" fillId="33" borderId="13" xfId="58" applyFont="1" applyFill="1" applyBorder="1" applyAlignment="1">
      <alignment horizontal="center" wrapText="1"/>
      <protection/>
    </xf>
    <xf numFmtId="0" fontId="0" fillId="0" borderId="0" xfId="58" applyFont="1">
      <alignment/>
      <protection/>
    </xf>
    <xf numFmtId="0" fontId="0" fillId="33" borderId="14" xfId="58" applyFont="1" applyFill="1" applyBorder="1">
      <alignment/>
      <protection/>
    </xf>
    <xf numFmtId="0" fontId="0" fillId="33" borderId="0" xfId="58" applyFont="1" applyFill="1">
      <alignment/>
      <protection/>
    </xf>
    <xf numFmtId="0" fontId="3" fillId="33" borderId="15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4" fillId="0" borderId="0" xfId="58" applyBorder="1" applyAlignment="1">
      <alignment horizontal="left" vertical="top" wrapText="1"/>
      <protection/>
    </xf>
    <xf numFmtId="0" fontId="4" fillId="33" borderId="17" xfId="58" applyFill="1" applyBorder="1" applyAlignment="1">
      <alignment horizontal="center" vertical="top" wrapText="1"/>
      <protection/>
    </xf>
    <xf numFmtId="0" fontId="4" fillId="33" borderId="18" xfId="58" applyFill="1" applyBorder="1" applyAlignment="1">
      <alignment horizontal="center" vertical="top" wrapText="1"/>
      <protection/>
    </xf>
    <xf numFmtId="0" fontId="5" fillId="33" borderId="18" xfId="58" applyFont="1" applyFill="1" applyBorder="1" applyAlignment="1">
      <alignment horizontal="center" vertical="center" wrapText="1"/>
      <protection/>
    </xf>
    <xf numFmtId="0" fontId="4" fillId="33" borderId="18" xfId="58" applyFill="1" applyBorder="1" applyAlignment="1">
      <alignment horizontal="center" vertical="top" wrapText="1"/>
      <protection/>
    </xf>
    <xf numFmtId="0" fontId="4" fillId="33" borderId="19" xfId="58" applyFill="1" applyBorder="1" applyAlignment="1">
      <alignment horizontal="center" vertical="top" wrapText="1"/>
      <protection/>
    </xf>
    <xf numFmtId="0" fontId="4" fillId="33" borderId="20" xfId="58" applyFill="1" applyBorder="1" applyAlignment="1">
      <alignment horizontal="center" vertical="top" wrapText="1"/>
      <protection/>
    </xf>
    <xf numFmtId="0" fontId="5" fillId="33" borderId="0" xfId="58" applyFont="1" applyFill="1" applyBorder="1" applyAlignment="1">
      <alignment horizontal="center" vertical="center" wrapText="1"/>
      <protection/>
    </xf>
    <xf numFmtId="0" fontId="4" fillId="33" borderId="0" xfId="58" applyFill="1" applyBorder="1" applyAlignment="1">
      <alignment horizontal="center" vertical="top" wrapText="1"/>
      <protection/>
    </xf>
    <xf numFmtId="0" fontId="4" fillId="33" borderId="21" xfId="58" applyFill="1" applyBorder="1" applyAlignment="1">
      <alignment horizontal="center" vertical="top" wrapText="1"/>
      <protection/>
    </xf>
    <xf numFmtId="0" fontId="6" fillId="33" borderId="22" xfId="58" applyFont="1" applyFill="1" applyBorder="1" applyAlignment="1">
      <alignment vertical="top" wrapText="1"/>
      <protection/>
    </xf>
    <xf numFmtId="0" fontId="6" fillId="33" borderId="23" xfId="58" applyFont="1" applyFill="1" applyBorder="1" applyAlignment="1">
      <alignment vertical="top" wrapText="1"/>
      <protection/>
    </xf>
    <xf numFmtId="0" fontId="6" fillId="33" borderId="23" xfId="58" applyFont="1" applyFill="1" applyBorder="1" applyAlignment="1">
      <alignment horizontal="center" vertical="top" wrapText="1"/>
      <protection/>
    </xf>
    <xf numFmtId="0" fontId="4" fillId="33" borderId="23" xfId="58" applyFill="1" applyBorder="1" applyAlignment="1">
      <alignment horizontal="center" vertical="top" wrapText="1"/>
      <protection/>
    </xf>
    <xf numFmtId="0" fontId="4" fillId="33" borderId="24" xfId="58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A1" sqref="A1:C4"/>
    </sheetView>
  </sheetViews>
  <sheetFormatPr defaultColWidth="9.140625" defaultRowHeight="12.75"/>
  <cols>
    <col min="1" max="1" width="21.140625" style="1" customWidth="1"/>
    <col min="2" max="2" width="23.57421875" style="1" customWidth="1"/>
    <col min="3" max="3" width="28.7109375" style="1" customWidth="1"/>
    <col min="4" max="4" width="40.8515625" style="1" customWidth="1"/>
    <col min="5" max="5" width="11.140625" style="1" customWidth="1"/>
    <col min="6" max="7" width="10.140625" style="1" bestFit="1" customWidth="1"/>
    <col min="8" max="8" width="9.140625" style="1" customWidth="1"/>
    <col min="9" max="9" width="10.140625" style="1" bestFit="1" customWidth="1"/>
    <col min="10" max="16384" width="9.140625" style="1" customWidth="1"/>
  </cols>
  <sheetData>
    <row r="1" spans="1:9" s="20" customFormat="1" ht="14.25" customHeight="1">
      <c r="A1" s="34"/>
      <c r="B1" s="33"/>
      <c r="C1" s="33"/>
      <c r="D1" s="32" t="s">
        <v>117</v>
      </c>
      <c r="E1" s="32"/>
      <c r="F1" s="32"/>
      <c r="G1" s="32"/>
      <c r="H1" s="31"/>
      <c r="I1" s="30"/>
    </row>
    <row r="2" spans="1:9" s="20" customFormat="1" ht="12.75" customHeight="1">
      <c r="A2" s="29"/>
      <c r="B2" s="28"/>
      <c r="C2" s="28"/>
      <c r="D2" s="27" t="s">
        <v>22</v>
      </c>
      <c r="E2" s="27"/>
      <c r="F2" s="2"/>
      <c r="G2" s="2"/>
      <c r="H2" s="2"/>
      <c r="I2" s="26"/>
    </row>
    <row r="3" spans="1:9" s="20" customFormat="1" ht="13.5" customHeight="1">
      <c r="A3" s="29"/>
      <c r="B3" s="28"/>
      <c r="C3" s="28"/>
      <c r="D3" s="27" t="s">
        <v>118</v>
      </c>
      <c r="E3" s="27"/>
      <c r="F3" s="2"/>
      <c r="G3" s="2"/>
      <c r="H3" s="2"/>
      <c r="I3" s="26"/>
    </row>
    <row r="4" spans="1:9" s="20" customFormat="1" ht="15" customHeight="1">
      <c r="A4" s="25"/>
      <c r="B4" s="24"/>
      <c r="C4" s="24"/>
      <c r="D4" s="23" t="s">
        <v>119</v>
      </c>
      <c r="E4" s="23"/>
      <c r="F4" s="22"/>
      <c r="G4" s="22"/>
      <c r="H4" s="22"/>
      <c r="I4" s="21"/>
    </row>
    <row r="5" spans="1:10" ht="25.5" customHeight="1">
      <c r="A5" s="19" t="s">
        <v>22</v>
      </c>
      <c r="B5" s="18"/>
      <c r="C5" s="17"/>
      <c r="D5" s="17"/>
      <c r="E5" s="17"/>
      <c r="F5" s="17"/>
      <c r="G5" s="17"/>
      <c r="H5" s="17"/>
      <c r="I5" s="16"/>
      <c r="J5" s="15"/>
    </row>
    <row r="6" spans="1:10" s="12" customFormat="1" ht="25.5">
      <c r="A6" s="14" t="s">
        <v>21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3"/>
    </row>
    <row r="7" spans="1:9" ht="51">
      <c r="A7" s="11" t="s">
        <v>22</v>
      </c>
      <c r="B7" s="11" t="s">
        <v>15</v>
      </c>
      <c r="C7" s="11" t="s">
        <v>14</v>
      </c>
      <c r="D7" s="10" t="s">
        <v>23</v>
      </c>
      <c r="E7" s="9">
        <v>39569</v>
      </c>
      <c r="F7" s="9">
        <v>39933</v>
      </c>
      <c r="G7" s="8">
        <v>180000</v>
      </c>
      <c r="H7" s="8">
        <v>0</v>
      </c>
      <c r="I7" s="8">
        <v>180000</v>
      </c>
    </row>
    <row r="8" spans="1:9" ht="38.25">
      <c r="A8" s="11" t="s">
        <v>22</v>
      </c>
      <c r="B8" s="11" t="s">
        <v>15</v>
      </c>
      <c r="C8" s="11" t="s">
        <v>43</v>
      </c>
      <c r="D8" s="10" t="s">
        <v>44</v>
      </c>
      <c r="E8" s="9">
        <v>39264</v>
      </c>
      <c r="F8" s="9">
        <v>39629</v>
      </c>
      <c r="G8" s="8">
        <v>336447</v>
      </c>
      <c r="H8" s="8">
        <v>45395</v>
      </c>
      <c r="I8" s="8">
        <v>381842</v>
      </c>
    </row>
    <row r="9" spans="1:9" ht="25.5">
      <c r="A9" s="11" t="s">
        <v>22</v>
      </c>
      <c r="B9" s="11" t="s">
        <v>15</v>
      </c>
      <c r="C9" s="11" t="s">
        <v>41</v>
      </c>
      <c r="D9" s="10" t="s">
        <v>42</v>
      </c>
      <c r="E9" s="9">
        <v>39234</v>
      </c>
      <c r="F9" s="9">
        <v>39599</v>
      </c>
      <c r="G9" s="8">
        <v>17498</v>
      </c>
      <c r="H9" s="8">
        <v>2502</v>
      </c>
      <c r="I9" s="8">
        <v>20000</v>
      </c>
    </row>
    <row r="10" spans="1:9" ht="25.5">
      <c r="A10" s="11" t="s">
        <v>22</v>
      </c>
      <c r="B10" s="11" t="s">
        <v>24</v>
      </c>
      <c r="C10" s="11" t="s">
        <v>19</v>
      </c>
      <c r="D10" s="10" t="s">
        <v>51</v>
      </c>
      <c r="E10" s="9">
        <v>39417</v>
      </c>
      <c r="F10" s="9">
        <v>39813</v>
      </c>
      <c r="G10" s="8">
        <v>9057</v>
      </c>
      <c r="H10" s="8">
        <v>543</v>
      </c>
      <c r="I10" s="8">
        <v>9600</v>
      </c>
    </row>
    <row r="11" spans="1:9" ht="25.5">
      <c r="A11" s="11" t="s">
        <v>22</v>
      </c>
      <c r="B11" s="11" t="s">
        <v>24</v>
      </c>
      <c r="C11" s="11" t="s">
        <v>9</v>
      </c>
      <c r="D11" s="10" t="s">
        <v>47</v>
      </c>
      <c r="E11" s="9">
        <v>39162</v>
      </c>
      <c r="F11" s="9">
        <v>40070</v>
      </c>
      <c r="G11" s="8">
        <v>5894</v>
      </c>
      <c r="H11" s="8">
        <v>843</v>
      </c>
      <c r="I11" s="8">
        <v>6737</v>
      </c>
    </row>
    <row r="12" spans="1:9" ht="38.25">
      <c r="A12" s="11" t="s">
        <v>22</v>
      </c>
      <c r="B12" s="11" t="s">
        <v>24</v>
      </c>
      <c r="C12" s="11" t="s">
        <v>45</v>
      </c>
      <c r="D12" s="10" t="s">
        <v>46</v>
      </c>
      <c r="E12" s="9">
        <v>39326</v>
      </c>
      <c r="F12" s="9">
        <v>40421</v>
      </c>
      <c r="G12" s="8">
        <v>118642</v>
      </c>
      <c r="H12" s="8">
        <v>16966</v>
      </c>
      <c r="I12" s="8">
        <v>135608</v>
      </c>
    </row>
    <row r="13" spans="1:9" ht="38.25">
      <c r="A13" s="11" t="s">
        <v>22</v>
      </c>
      <c r="B13" s="11" t="s">
        <v>24</v>
      </c>
      <c r="C13" s="11" t="s">
        <v>9</v>
      </c>
      <c r="D13" s="10" t="s">
        <v>52</v>
      </c>
      <c r="E13" s="9">
        <v>39326</v>
      </c>
      <c r="F13" s="9">
        <v>39994</v>
      </c>
      <c r="G13" s="8">
        <v>6364</v>
      </c>
      <c r="H13" s="8">
        <v>636</v>
      </c>
      <c r="I13" s="8">
        <v>7000</v>
      </c>
    </row>
    <row r="14" spans="1:9" ht="38.25">
      <c r="A14" s="11" t="s">
        <v>22</v>
      </c>
      <c r="B14" s="11" t="s">
        <v>24</v>
      </c>
      <c r="C14" s="11" t="s">
        <v>49</v>
      </c>
      <c r="D14" s="10" t="s">
        <v>50</v>
      </c>
      <c r="E14" s="9">
        <v>38982</v>
      </c>
      <c r="F14" s="9">
        <v>39583</v>
      </c>
      <c r="G14" s="8">
        <v>21872</v>
      </c>
      <c r="H14" s="8">
        <v>3128</v>
      </c>
      <c r="I14" s="8">
        <v>25000</v>
      </c>
    </row>
    <row r="15" spans="1:9" ht="38.25">
      <c r="A15" s="11" t="s">
        <v>22</v>
      </c>
      <c r="B15" s="11" t="s">
        <v>24</v>
      </c>
      <c r="C15" s="11" t="s">
        <v>19</v>
      </c>
      <c r="D15" s="10" t="s">
        <v>53</v>
      </c>
      <c r="E15" s="9">
        <v>39417</v>
      </c>
      <c r="F15" s="9">
        <v>39903</v>
      </c>
      <c r="G15" s="8">
        <v>28302</v>
      </c>
      <c r="H15" s="8">
        <v>1698</v>
      </c>
      <c r="I15" s="8">
        <v>30000</v>
      </c>
    </row>
    <row r="16" spans="1:9" ht="38.25">
      <c r="A16" s="11" t="s">
        <v>22</v>
      </c>
      <c r="B16" s="11" t="s">
        <v>24</v>
      </c>
      <c r="C16" s="11" t="s">
        <v>33</v>
      </c>
      <c r="D16" s="10" t="s">
        <v>48</v>
      </c>
      <c r="E16" s="9">
        <v>39337</v>
      </c>
      <c r="F16" s="9">
        <v>40101</v>
      </c>
      <c r="G16" s="8">
        <v>21950</v>
      </c>
      <c r="H16" s="8">
        <v>3139</v>
      </c>
      <c r="I16" s="8">
        <v>25089</v>
      </c>
    </row>
    <row r="17" spans="1:9" ht="25.5">
      <c r="A17" s="11" t="s">
        <v>22</v>
      </c>
      <c r="B17" s="11" t="s">
        <v>54</v>
      </c>
      <c r="C17" s="11" t="s">
        <v>55</v>
      </c>
      <c r="D17" s="10" t="s">
        <v>56</v>
      </c>
      <c r="E17" s="9">
        <v>39340</v>
      </c>
      <c r="F17" s="9">
        <v>40070</v>
      </c>
      <c r="G17" s="8">
        <v>8250</v>
      </c>
      <c r="H17" s="8">
        <v>0</v>
      </c>
      <c r="I17" s="8">
        <v>8250</v>
      </c>
    </row>
    <row r="18" spans="1:9" ht="25.5">
      <c r="A18" s="11" t="s">
        <v>22</v>
      </c>
      <c r="B18" s="11" t="s">
        <v>25</v>
      </c>
      <c r="C18" s="11" t="s">
        <v>57</v>
      </c>
      <c r="D18" s="10" t="s">
        <v>58</v>
      </c>
      <c r="E18" s="9">
        <v>39264</v>
      </c>
      <c r="F18" s="9">
        <v>39629</v>
      </c>
      <c r="G18" s="8">
        <v>8749</v>
      </c>
      <c r="H18" s="8">
        <v>1251</v>
      </c>
      <c r="I18" s="8">
        <v>10000</v>
      </c>
    </row>
    <row r="19" spans="1:9" ht="25.5">
      <c r="A19" s="11" t="s">
        <v>22</v>
      </c>
      <c r="B19" s="11" t="s">
        <v>25</v>
      </c>
      <c r="C19" s="11" t="s">
        <v>33</v>
      </c>
      <c r="D19" s="10" t="s">
        <v>59</v>
      </c>
      <c r="E19" s="9">
        <v>39356</v>
      </c>
      <c r="F19" s="9">
        <v>39721</v>
      </c>
      <c r="G19" s="8">
        <v>26247</v>
      </c>
      <c r="H19" s="8">
        <v>3753</v>
      </c>
      <c r="I19" s="8">
        <v>30000</v>
      </c>
    </row>
    <row r="20" spans="1:9" ht="25.5">
      <c r="A20" s="11" t="s">
        <v>22</v>
      </c>
      <c r="B20" s="11" t="s">
        <v>8</v>
      </c>
      <c r="C20" s="11" t="s">
        <v>64</v>
      </c>
      <c r="D20" s="10" t="s">
        <v>65</v>
      </c>
      <c r="E20" s="9">
        <v>39539</v>
      </c>
      <c r="F20" s="9">
        <v>40147</v>
      </c>
      <c r="G20" s="8">
        <v>60000</v>
      </c>
      <c r="H20" s="8">
        <v>0</v>
      </c>
      <c r="I20" s="8">
        <v>60000</v>
      </c>
    </row>
    <row r="21" spans="1:9" ht="51">
      <c r="A21" s="11" t="s">
        <v>22</v>
      </c>
      <c r="B21" s="11" t="s">
        <v>8</v>
      </c>
      <c r="C21" s="11" t="s">
        <v>14</v>
      </c>
      <c r="D21" s="10" t="s">
        <v>63</v>
      </c>
      <c r="E21" s="9">
        <v>39569</v>
      </c>
      <c r="F21" s="9">
        <v>41394</v>
      </c>
      <c r="G21" s="8">
        <v>3150058</v>
      </c>
      <c r="H21" s="8">
        <v>0</v>
      </c>
      <c r="I21" s="8">
        <v>3150058</v>
      </c>
    </row>
    <row r="22" spans="1:9" ht="51">
      <c r="A22" s="11" t="s">
        <v>22</v>
      </c>
      <c r="B22" s="11" t="s">
        <v>8</v>
      </c>
      <c r="C22" s="11" t="s">
        <v>60</v>
      </c>
      <c r="D22" s="10" t="s">
        <v>61</v>
      </c>
      <c r="E22" s="9">
        <v>39569</v>
      </c>
      <c r="F22" s="9">
        <v>39994</v>
      </c>
      <c r="G22" s="8">
        <v>25605</v>
      </c>
      <c r="H22" s="8">
        <v>0</v>
      </c>
      <c r="I22" s="8">
        <v>25605</v>
      </c>
    </row>
    <row r="23" spans="1:9" ht="51">
      <c r="A23" s="11" t="s">
        <v>22</v>
      </c>
      <c r="B23" s="11" t="s">
        <v>8</v>
      </c>
      <c r="C23" s="11" t="s">
        <v>60</v>
      </c>
      <c r="D23" s="10" t="s">
        <v>62</v>
      </c>
      <c r="E23" s="9">
        <v>39203</v>
      </c>
      <c r="F23" s="9">
        <v>39660</v>
      </c>
      <c r="G23" s="8">
        <v>25000</v>
      </c>
      <c r="H23" s="8">
        <v>0</v>
      </c>
      <c r="I23" s="8">
        <v>25000</v>
      </c>
    </row>
    <row r="24" spans="1:9" ht="25.5">
      <c r="A24" s="11" t="s">
        <v>22</v>
      </c>
      <c r="B24" s="11" t="s">
        <v>17</v>
      </c>
      <c r="C24" s="11" t="s">
        <v>68</v>
      </c>
      <c r="D24" s="10" t="s">
        <v>69</v>
      </c>
      <c r="E24" s="9">
        <v>39540</v>
      </c>
      <c r="F24" s="9">
        <v>39844</v>
      </c>
      <c r="G24" s="8">
        <v>5221</v>
      </c>
      <c r="H24" s="8">
        <v>747</v>
      </c>
      <c r="I24" s="8">
        <v>5968</v>
      </c>
    </row>
    <row r="25" spans="1:9" ht="38.25">
      <c r="A25" s="11" t="s">
        <v>22</v>
      </c>
      <c r="B25" s="11" t="s">
        <v>17</v>
      </c>
      <c r="C25" s="11" t="s">
        <v>66</v>
      </c>
      <c r="D25" s="10" t="s">
        <v>67</v>
      </c>
      <c r="E25" s="9">
        <v>39569</v>
      </c>
      <c r="F25" s="9">
        <v>39933</v>
      </c>
      <c r="G25" s="8">
        <v>5963</v>
      </c>
      <c r="H25" s="8">
        <v>853</v>
      </c>
      <c r="I25" s="8">
        <v>6816</v>
      </c>
    </row>
    <row r="26" spans="1:9" ht="25.5">
      <c r="A26" s="11" t="s">
        <v>22</v>
      </c>
      <c r="B26" s="11" t="s">
        <v>29</v>
      </c>
      <c r="C26" s="11" t="s">
        <v>10</v>
      </c>
      <c r="D26" s="10" t="s">
        <v>72</v>
      </c>
      <c r="E26" s="9">
        <v>39356</v>
      </c>
      <c r="F26" s="9">
        <v>39721</v>
      </c>
      <c r="G26" s="8">
        <v>43745</v>
      </c>
      <c r="H26" s="8">
        <v>6255</v>
      </c>
      <c r="I26" s="8">
        <v>50000</v>
      </c>
    </row>
    <row r="27" spans="1:9" ht="25.5">
      <c r="A27" s="11" t="s">
        <v>22</v>
      </c>
      <c r="B27" s="11" t="s">
        <v>29</v>
      </c>
      <c r="C27" s="11" t="s">
        <v>10</v>
      </c>
      <c r="D27" s="10" t="s">
        <v>18</v>
      </c>
      <c r="E27" s="9">
        <v>39356</v>
      </c>
      <c r="F27" s="9">
        <v>39933</v>
      </c>
      <c r="G27" s="8">
        <v>152272</v>
      </c>
      <c r="H27" s="8">
        <v>21775</v>
      </c>
      <c r="I27" s="8">
        <v>174047</v>
      </c>
    </row>
    <row r="28" spans="1:9" ht="25.5">
      <c r="A28" s="11" t="s">
        <v>22</v>
      </c>
      <c r="B28" s="11" t="s">
        <v>38</v>
      </c>
      <c r="C28" s="11" t="s">
        <v>10</v>
      </c>
      <c r="D28" s="10" t="s">
        <v>37</v>
      </c>
      <c r="E28" s="9">
        <v>39172</v>
      </c>
      <c r="F28" s="9">
        <v>40162</v>
      </c>
      <c r="G28" s="8">
        <v>13195</v>
      </c>
      <c r="H28" s="8">
        <v>0</v>
      </c>
      <c r="I28" s="8">
        <v>13195</v>
      </c>
    </row>
    <row r="29" spans="1:9" ht="25.5">
      <c r="A29" s="11" t="s">
        <v>22</v>
      </c>
      <c r="B29" s="11" t="s">
        <v>30</v>
      </c>
      <c r="C29" s="11" t="s">
        <v>36</v>
      </c>
      <c r="D29" s="10" t="s">
        <v>39</v>
      </c>
      <c r="E29" s="9">
        <v>39264</v>
      </c>
      <c r="F29" s="9">
        <v>39629</v>
      </c>
      <c r="G29" s="8">
        <v>8749</v>
      </c>
      <c r="H29" s="8">
        <v>1251</v>
      </c>
      <c r="I29" s="8">
        <v>10000</v>
      </c>
    </row>
    <row r="30" spans="1:9" ht="25.5">
      <c r="A30" s="11" t="s">
        <v>22</v>
      </c>
      <c r="B30" s="11" t="s">
        <v>30</v>
      </c>
      <c r="C30" s="11" t="s">
        <v>73</v>
      </c>
      <c r="D30" s="10" t="s">
        <v>74</v>
      </c>
      <c r="E30" s="9">
        <v>39539</v>
      </c>
      <c r="F30" s="9">
        <v>40268</v>
      </c>
      <c r="G30" s="8">
        <v>45000</v>
      </c>
      <c r="H30" s="8">
        <v>0</v>
      </c>
      <c r="I30" s="8">
        <v>45000</v>
      </c>
    </row>
    <row r="31" spans="1:9" ht="25.5">
      <c r="A31" s="11" t="s">
        <v>22</v>
      </c>
      <c r="B31" s="11" t="s">
        <v>30</v>
      </c>
      <c r="C31" s="11" t="s">
        <v>36</v>
      </c>
      <c r="D31" s="10" t="s">
        <v>39</v>
      </c>
      <c r="E31" s="9">
        <v>39264</v>
      </c>
      <c r="F31" s="9">
        <v>39629</v>
      </c>
      <c r="G31" s="8">
        <v>107515</v>
      </c>
      <c r="H31" s="8">
        <v>14874</v>
      </c>
      <c r="I31" s="8">
        <v>122389</v>
      </c>
    </row>
    <row r="32" spans="1:9" ht="25.5">
      <c r="A32" s="11" t="s">
        <v>22</v>
      </c>
      <c r="B32" s="11" t="s">
        <v>30</v>
      </c>
      <c r="C32" s="11" t="s">
        <v>75</v>
      </c>
      <c r="D32" s="10" t="s">
        <v>76</v>
      </c>
      <c r="E32" s="9">
        <v>39356</v>
      </c>
      <c r="F32" s="9">
        <v>39599</v>
      </c>
      <c r="G32" s="8">
        <v>5560</v>
      </c>
      <c r="H32" s="8">
        <v>0</v>
      </c>
      <c r="I32" s="8">
        <v>5560</v>
      </c>
    </row>
    <row r="33" spans="1:9" ht="25.5">
      <c r="A33" s="11" t="s">
        <v>22</v>
      </c>
      <c r="B33" s="11" t="s">
        <v>30</v>
      </c>
      <c r="C33" s="11" t="s">
        <v>36</v>
      </c>
      <c r="D33" s="10" t="s">
        <v>39</v>
      </c>
      <c r="E33" s="9">
        <v>38899</v>
      </c>
      <c r="F33" s="9">
        <v>39629</v>
      </c>
      <c r="G33" s="8">
        <v>5424</v>
      </c>
      <c r="H33" s="8">
        <v>776</v>
      </c>
      <c r="I33" s="8">
        <v>6200</v>
      </c>
    </row>
    <row r="34" spans="1:9" ht="25.5">
      <c r="A34" s="11" t="s">
        <v>22</v>
      </c>
      <c r="B34" s="11" t="s">
        <v>77</v>
      </c>
      <c r="C34" s="11" t="s">
        <v>60</v>
      </c>
      <c r="D34" s="10" t="s">
        <v>78</v>
      </c>
      <c r="E34" s="9">
        <v>39340</v>
      </c>
      <c r="F34" s="9">
        <v>39705</v>
      </c>
      <c r="G34" s="8">
        <v>7042</v>
      </c>
      <c r="H34" s="8">
        <v>0</v>
      </c>
      <c r="I34" s="8">
        <v>7042</v>
      </c>
    </row>
    <row r="35" spans="1:9" ht="25.5">
      <c r="A35" s="11" t="s">
        <v>22</v>
      </c>
      <c r="B35" s="11" t="s">
        <v>77</v>
      </c>
      <c r="C35" s="11" t="s">
        <v>79</v>
      </c>
      <c r="D35" s="10" t="s">
        <v>80</v>
      </c>
      <c r="E35" s="9">
        <v>39264</v>
      </c>
      <c r="F35" s="9">
        <v>39393</v>
      </c>
      <c r="G35" s="8">
        <v>3619</v>
      </c>
      <c r="H35" s="8">
        <v>517</v>
      </c>
      <c r="I35" s="8">
        <v>4136</v>
      </c>
    </row>
    <row r="36" spans="1:9" ht="25.5">
      <c r="A36" s="11" t="s">
        <v>22</v>
      </c>
      <c r="B36" s="11" t="s">
        <v>11</v>
      </c>
      <c r="C36" s="11" t="s">
        <v>81</v>
      </c>
      <c r="D36" s="10" t="s">
        <v>82</v>
      </c>
      <c r="E36" s="9">
        <v>39417</v>
      </c>
      <c r="F36" s="9">
        <v>39629</v>
      </c>
      <c r="G36" s="8">
        <v>1000</v>
      </c>
      <c r="H36" s="8">
        <v>0</v>
      </c>
      <c r="I36" s="8">
        <v>1000</v>
      </c>
    </row>
    <row r="37" spans="1:9" ht="25.5">
      <c r="A37" s="11" t="s">
        <v>22</v>
      </c>
      <c r="B37" s="11" t="s">
        <v>11</v>
      </c>
      <c r="C37" s="11" t="s">
        <v>83</v>
      </c>
      <c r="D37" s="10" t="s">
        <v>85</v>
      </c>
      <c r="E37" s="9">
        <v>39295</v>
      </c>
      <c r="F37" s="9">
        <v>39355</v>
      </c>
      <c r="G37" s="8">
        <v>438</v>
      </c>
      <c r="H37" s="8">
        <v>62</v>
      </c>
      <c r="I37" s="8">
        <v>500</v>
      </c>
    </row>
    <row r="38" spans="1:9" ht="25.5">
      <c r="A38" s="11" t="s">
        <v>22</v>
      </c>
      <c r="B38" s="11" t="s">
        <v>11</v>
      </c>
      <c r="C38" s="11" t="s">
        <v>88</v>
      </c>
      <c r="D38" s="10" t="s">
        <v>89</v>
      </c>
      <c r="E38" s="9">
        <v>39173</v>
      </c>
      <c r="F38" s="9">
        <v>39691</v>
      </c>
      <c r="G38" s="8">
        <v>8750</v>
      </c>
      <c r="H38" s="8">
        <v>1250</v>
      </c>
      <c r="I38" s="8">
        <v>10000</v>
      </c>
    </row>
    <row r="39" spans="1:9" ht="25.5">
      <c r="A39" s="11" t="s">
        <v>22</v>
      </c>
      <c r="B39" s="11" t="s">
        <v>11</v>
      </c>
      <c r="C39" s="11" t="s">
        <v>86</v>
      </c>
      <c r="D39" s="10" t="s">
        <v>87</v>
      </c>
      <c r="E39" s="9">
        <v>39295</v>
      </c>
      <c r="F39" s="9">
        <v>39660</v>
      </c>
      <c r="G39" s="8">
        <v>31211</v>
      </c>
      <c r="H39" s="8">
        <v>4463</v>
      </c>
      <c r="I39" s="8">
        <v>35674</v>
      </c>
    </row>
    <row r="40" spans="1:9" ht="25.5">
      <c r="A40" s="11" t="s">
        <v>22</v>
      </c>
      <c r="B40" s="11" t="s">
        <v>11</v>
      </c>
      <c r="C40" s="11" t="s">
        <v>83</v>
      </c>
      <c r="D40" s="10" t="s">
        <v>84</v>
      </c>
      <c r="E40" s="9">
        <v>39539</v>
      </c>
      <c r="F40" s="9">
        <v>39629</v>
      </c>
      <c r="G40" s="8">
        <v>700</v>
      </c>
      <c r="H40" s="8">
        <v>100</v>
      </c>
      <c r="I40" s="8">
        <v>800</v>
      </c>
    </row>
    <row r="41" spans="1:9" ht="25.5">
      <c r="A41" s="11" t="s">
        <v>22</v>
      </c>
      <c r="B41" s="11" t="s">
        <v>90</v>
      </c>
      <c r="C41" s="11" t="s">
        <v>91</v>
      </c>
      <c r="D41" s="10" t="s">
        <v>92</v>
      </c>
      <c r="E41" s="9">
        <v>39479</v>
      </c>
      <c r="F41" s="9">
        <v>39887</v>
      </c>
      <c r="G41" s="8">
        <v>32110</v>
      </c>
      <c r="H41" s="8">
        <v>2890</v>
      </c>
      <c r="I41" s="8">
        <v>35000</v>
      </c>
    </row>
    <row r="42" spans="1:9" ht="25.5">
      <c r="A42" s="11" t="s">
        <v>22</v>
      </c>
      <c r="B42" s="11" t="s">
        <v>93</v>
      </c>
      <c r="C42" s="11" t="s">
        <v>36</v>
      </c>
      <c r="D42" s="10" t="s">
        <v>94</v>
      </c>
      <c r="E42" s="9">
        <v>39307</v>
      </c>
      <c r="F42" s="9">
        <v>39311</v>
      </c>
      <c r="G42" s="8">
        <v>1250</v>
      </c>
      <c r="H42" s="8">
        <v>179</v>
      </c>
      <c r="I42" s="8">
        <v>1429</v>
      </c>
    </row>
    <row r="43" spans="1:9" ht="25.5">
      <c r="A43" s="11" t="s">
        <v>95</v>
      </c>
      <c r="B43" s="11" t="s">
        <v>96</v>
      </c>
      <c r="C43" s="11" t="s">
        <v>32</v>
      </c>
      <c r="D43" s="10" t="s">
        <v>97</v>
      </c>
      <c r="E43" s="9">
        <v>39264</v>
      </c>
      <c r="F43" s="9">
        <v>39629</v>
      </c>
      <c r="G43" s="8">
        <v>43938</v>
      </c>
      <c r="H43" s="8">
        <v>6283</v>
      </c>
      <c r="I43" s="8">
        <v>50221</v>
      </c>
    </row>
    <row r="44" spans="1:9" ht="63.75">
      <c r="A44" s="11" t="s">
        <v>95</v>
      </c>
      <c r="B44" s="11" t="s">
        <v>98</v>
      </c>
      <c r="C44" s="11" t="s">
        <v>68</v>
      </c>
      <c r="D44" s="10" t="s">
        <v>99</v>
      </c>
      <c r="E44" s="9">
        <v>39619</v>
      </c>
      <c r="F44" s="9">
        <v>39851</v>
      </c>
      <c r="G44" s="8">
        <v>109751</v>
      </c>
      <c r="H44" s="8">
        <v>15695</v>
      </c>
      <c r="I44" s="8">
        <v>125446</v>
      </c>
    </row>
    <row r="45" spans="1:9" ht="38.25">
      <c r="A45" s="11" t="s">
        <v>100</v>
      </c>
      <c r="B45" s="11" t="s">
        <v>26</v>
      </c>
      <c r="C45" s="11" t="s">
        <v>101</v>
      </c>
      <c r="D45" s="10" t="s">
        <v>102</v>
      </c>
      <c r="E45" s="9">
        <v>39448</v>
      </c>
      <c r="F45" s="9">
        <v>39813</v>
      </c>
      <c r="G45" s="8">
        <v>5188</v>
      </c>
      <c r="H45" s="8">
        <v>0</v>
      </c>
      <c r="I45" s="8">
        <v>5188</v>
      </c>
    </row>
    <row r="46" spans="1:9" ht="25.5">
      <c r="A46" s="11" t="s">
        <v>100</v>
      </c>
      <c r="B46" s="11" t="s">
        <v>26</v>
      </c>
      <c r="C46" s="11" t="s">
        <v>70</v>
      </c>
      <c r="D46" s="10" t="s">
        <v>71</v>
      </c>
      <c r="E46" s="9">
        <v>39356</v>
      </c>
      <c r="F46" s="9">
        <v>39721</v>
      </c>
      <c r="G46" s="8">
        <v>30000</v>
      </c>
      <c r="H46" s="8">
        <v>0</v>
      </c>
      <c r="I46" s="8">
        <v>30000</v>
      </c>
    </row>
    <row r="47" spans="1:9" ht="25.5">
      <c r="A47" s="11" t="s">
        <v>100</v>
      </c>
      <c r="B47" s="11" t="s">
        <v>26</v>
      </c>
      <c r="C47" s="11" t="s">
        <v>27</v>
      </c>
      <c r="D47" s="10" t="s">
        <v>106</v>
      </c>
      <c r="E47" s="9">
        <v>39448</v>
      </c>
      <c r="F47" s="9">
        <v>39813</v>
      </c>
      <c r="G47" s="8">
        <v>2000</v>
      </c>
      <c r="H47" s="8">
        <v>0</v>
      </c>
      <c r="I47" s="8">
        <v>2000</v>
      </c>
    </row>
    <row r="48" spans="1:9" ht="25.5">
      <c r="A48" s="11" t="s">
        <v>100</v>
      </c>
      <c r="B48" s="11" t="s">
        <v>26</v>
      </c>
      <c r="C48" s="11" t="s">
        <v>103</v>
      </c>
      <c r="D48" s="10" t="s">
        <v>108</v>
      </c>
      <c r="E48" s="9">
        <v>39539</v>
      </c>
      <c r="F48" s="9">
        <v>39903</v>
      </c>
      <c r="G48" s="8">
        <v>2000</v>
      </c>
      <c r="H48" s="8">
        <v>0</v>
      </c>
      <c r="I48" s="8">
        <v>2000</v>
      </c>
    </row>
    <row r="49" spans="1:9" ht="25.5">
      <c r="A49" s="11" t="s">
        <v>100</v>
      </c>
      <c r="B49" s="11" t="s">
        <v>26</v>
      </c>
      <c r="C49" s="11" t="s">
        <v>103</v>
      </c>
      <c r="D49" s="10" t="s">
        <v>104</v>
      </c>
      <c r="E49" s="9">
        <v>39539</v>
      </c>
      <c r="F49" s="9">
        <v>39903</v>
      </c>
      <c r="G49" s="8">
        <v>4000</v>
      </c>
      <c r="H49" s="8">
        <v>0</v>
      </c>
      <c r="I49" s="8">
        <v>4000</v>
      </c>
    </row>
    <row r="50" spans="1:9" ht="25.5">
      <c r="A50" s="11" t="s">
        <v>100</v>
      </c>
      <c r="B50" s="11" t="s">
        <v>26</v>
      </c>
      <c r="C50" s="11" t="s">
        <v>103</v>
      </c>
      <c r="D50" s="10" t="s">
        <v>107</v>
      </c>
      <c r="E50" s="9">
        <v>39539</v>
      </c>
      <c r="F50" s="9">
        <v>39903</v>
      </c>
      <c r="G50" s="8">
        <v>3500</v>
      </c>
      <c r="H50" s="8">
        <v>0</v>
      </c>
      <c r="I50" s="8">
        <v>3500</v>
      </c>
    </row>
    <row r="51" spans="1:9" ht="25.5">
      <c r="A51" s="11" t="s">
        <v>100</v>
      </c>
      <c r="B51" s="11" t="s">
        <v>26</v>
      </c>
      <c r="C51" s="11" t="s">
        <v>103</v>
      </c>
      <c r="D51" s="10" t="s">
        <v>105</v>
      </c>
      <c r="E51" s="9">
        <v>39539</v>
      </c>
      <c r="F51" s="9">
        <v>39903</v>
      </c>
      <c r="G51" s="8">
        <v>1500</v>
      </c>
      <c r="H51" s="8">
        <v>0</v>
      </c>
      <c r="I51" s="8">
        <v>1500</v>
      </c>
    </row>
    <row r="52" spans="1:9" ht="25.5">
      <c r="A52" s="11" t="s">
        <v>100</v>
      </c>
      <c r="B52" s="11" t="s">
        <v>109</v>
      </c>
      <c r="C52" s="11" t="s">
        <v>103</v>
      </c>
      <c r="D52" s="10" t="s">
        <v>111</v>
      </c>
      <c r="E52" s="9">
        <v>39539</v>
      </c>
      <c r="F52" s="9">
        <v>39903</v>
      </c>
      <c r="G52" s="8">
        <v>1800</v>
      </c>
      <c r="H52" s="8">
        <v>0</v>
      </c>
      <c r="I52" s="8">
        <v>1800</v>
      </c>
    </row>
    <row r="53" spans="1:9" ht="25.5">
      <c r="A53" s="11" t="s">
        <v>100</v>
      </c>
      <c r="B53" s="11" t="s">
        <v>109</v>
      </c>
      <c r="C53" s="11" t="s">
        <v>103</v>
      </c>
      <c r="D53" s="10" t="s">
        <v>110</v>
      </c>
      <c r="E53" s="9">
        <v>39539</v>
      </c>
      <c r="F53" s="9">
        <v>39903</v>
      </c>
      <c r="G53" s="8">
        <v>250</v>
      </c>
      <c r="H53" s="8">
        <v>0</v>
      </c>
      <c r="I53" s="8">
        <v>250</v>
      </c>
    </row>
    <row r="54" spans="1:9" ht="25.5">
      <c r="A54" s="11" t="s">
        <v>100</v>
      </c>
      <c r="B54" s="11" t="s">
        <v>31</v>
      </c>
      <c r="C54" s="11" t="s">
        <v>103</v>
      </c>
      <c r="D54" s="10" t="s">
        <v>16</v>
      </c>
      <c r="E54" s="9">
        <v>39539</v>
      </c>
      <c r="F54" s="9">
        <v>40178</v>
      </c>
      <c r="G54" s="8">
        <v>4000</v>
      </c>
      <c r="H54" s="8">
        <v>0</v>
      </c>
      <c r="I54" s="8">
        <v>4000</v>
      </c>
    </row>
    <row r="55" spans="1:9" ht="25.5">
      <c r="A55" s="11" t="s">
        <v>100</v>
      </c>
      <c r="B55" s="11" t="s">
        <v>31</v>
      </c>
      <c r="C55" s="11" t="s">
        <v>34</v>
      </c>
      <c r="D55" s="10" t="s">
        <v>16</v>
      </c>
      <c r="E55" s="9">
        <v>39387</v>
      </c>
      <c r="F55" s="9">
        <v>39752</v>
      </c>
      <c r="G55" s="8">
        <v>8749</v>
      </c>
      <c r="H55" s="8">
        <v>1251</v>
      </c>
      <c r="I55" s="8">
        <v>10000</v>
      </c>
    </row>
    <row r="56" spans="1:9" ht="25.5">
      <c r="A56" s="11" t="s">
        <v>100</v>
      </c>
      <c r="B56" s="11" t="s">
        <v>31</v>
      </c>
      <c r="C56" s="11" t="s">
        <v>112</v>
      </c>
      <c r="D56" s="10" t="s">
        <v>113</v>
      </c>
      <c r="E56" s="9">
        <v>39600</v>
      </c>
      <c r="F56" s="9">
        <v>39964</v>
      </c>
      <c r="G56" s="8">
        <v>8749</v>
      </c>
      <c r="H56" s="8">
        <v>1251</v>
      </c>
      <c r="I56" s="8">
        <v>10000</v>
      </c>
    </row>
    <row r="57" spans="1:9" ht="25.5">
      <c r="A57" s="11" t="s">
        <v>100</v>
      </c>
      <c r="B57" s="11" t="s">
        <v>31</v>
      </c>
      <c r="C57" s="11" t="s">
        <v>35</v>
      </c>
      <c r="D57" s="10" t="s">
        <v>114</v>
      </c>
      <c r="E57" s="9">
        <v>39417</v>
      </c>
      <c r="F57" s="9">
        <v>39721</v>
      </c>
      <c r="G57" s="8">
        <v>11000</v>
      </c>
      <c r="H57" s="8">
        <v>0</v>
      </c>
      <c r="I57" s="8">
        <v>11000</v>
      </c>
    </row>
    <row r="58" spans="1:9" ht="38.25">
      <c r="A58" s="11" t="s">
        <v>40</v>
      </c>
      <c r="B58" s="11" t="s">
        <v>25</v>
      </c>
      <c r="C58" s="11" t="s">
        <v>13</v>
      </c>
      <c r="D58" s="10" t="s">
        <v>20</v>
      </c>
      <c r="E58" s="9">
        <v>38261</v>
      </c>
      <c r="F58" s="9">
        <v>39721</v>
      </c>
      <c r="G58" s="8">
        <v>58618</v>
      </c>
      <c r="H58" s="8">
        <v>8382</v>
      </c>
      <c r="I58" s="8">
        <v>67000</v>
      </c>
    </row>
    <row r="59" spans="1:9" ht="26.25" thickBot="1">
      <c r="A59" s="11" t="s">
        <v>40</v>
      </c>
      <c r="B59" s="11" t="s">
        <v>115</v>
      </c>
      <c r="C59" s="11" t="s">
        <v>28</v>
      </c>
      <c r="D59" s="10" t="s">
        <v>116</v>
      </c>
      <c r="E59" s="9">
        <v>39264</v>
      </c>
      <c r="F59" s="9">
        <v>39629</v>
      </c>
      <c r="G59" s="8">
        <v>5000</v>
      </c>
      <c r="H59" s="8">
        <v>0</v>
      </c>
      <c r="I59" s="8">
        <v>5000</v>
      </c>
    </row>
    <row r="60" spans="1:9" ht="13.5" thickBot="1">
      <c r="A60" s="7" t="s">
        <v>12</v>
      </c>
      <c r="B60" s="6">
        <f>ROWS(B7:B59)</f>
        <v>53</v>
      </c>
      <c r="C60" s="5"/>
      <c r="D60" s="5"/>
      <c r="E60" s="5"/>
      <c r="F60" s="5"/>
      <c r="G60" s="4">
        <f>SUM(G7:G59)</f>
        <v>4828742</v>
      </c>
      <c r="H60" s="4">
        <f>SUM(H7:H59)</f>
        <v>168708</v>
      </c>
      <c r="I60" s="4">
        <f>SUM(I7:I59)</f>
        <v>4997450</v>
      </c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8" ht="12.75">
      <c r="D68" s="2"/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10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kabennet</dc:creator>
  <cp:keywords/>
  <dc:description/>
  <cp:lastModifiedBy>Curt Taylor</cp:lastModifiedBy>
  <cp:lastPrinted>2009-08-02T23:14:09Z</cp:lastPrinted>
  <dcterms:created xsi:type="dcterms:W3CDTF">2006-09-26T14:44:26Z</dcterms:created>
  <dcterms:modified xsi:type="dcterms:W3CDTF">2009-08-02T23:14:11Z</dcterms:modified>
  <cp:category/>
  <cp:version/>
  <cp:contentType/>
  <cp:contentStatus/>
</cp:coreProperties>
</file>