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activeTab="0"/>
  </bookViews>
  <sheets>
    <sheet name="EMFYRPT" sheetId="1" r:id="rId1"/>
  </sheets>
  <definedNames>
    <definedName name="_xlnm.Print_Titles" localSheetId="0">'EMFYRPT'!$3:$6</definedName>
  </definedNames>
  <calcPr fullCalcOnLoad="1"/>
</workbook>
</file>

<file path=xl/sharedStrings.xml><?xml version="1.0" encoding="utf-8"?>
<sst xmlns="http://schemas.openxmlformats.org/spreadsheetml/2006/main" count="121" uniqueCount="78">
  <si>
    <t>PENNSYLVANIA STATE UNIVERSITY</t>
  </si>
  <si>
    <t>TOTAL</t>
  </si>
  <si>
    <t>University of Vermont Sponsored Programs Annual Activity Report</t>
  </si>
  <si>
    <t>NATL SCIENCE FDN (NSF)</t>
  </si>
  <si>
    <t>DHHS PHS NIH NCI</t>
  </si>
  <si>
    <t>NATL AERONAUT &amp; SPACE ADMIN (NASA)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</si>
  <si>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</si>
  <si>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</si>
  <si>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</si>
  <si>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</si>
  <si>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</si>
  <si>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</si>
  <si>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</si>
  <si>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</si>
  <si>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</si>
  <si>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</si>
  <si>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US DEPT OF ENERGY (DOE)</t>
  </si>
  <si>
    <t>USDA NRCS</t>
  </si>
  <si>
    <t>ENVIRONMENTAL PROTECTION AGNCY (EPA)</t>
  </si>
  <si>
    <t>USDA NREA FOREST SVC</t>
  </si>
  <si>
    <t>DHHS PHS NIH NIAMS</t>
  </si>
  <si>
    <t>US DEPT OF DEFENSE (DOD)</t>
  </si>
  <si>
    <t>CIVIL AND ENVIRONMENTAL ENGINEERING</t>
  </si>
  <si>
    <t>HAYDEN,N,J</t>
  </si>
  <si>
    <t>HESSION,W,C</t>
  </si>
  <si>
    <t>MANAGEMENT OF WATERSHED PHOSPHOROUS FROM URBAN NON-POINT SOURCES</t>
  </si>
  <si>
    <t>PINDER,G,F</t>
  </si>
  <si>
    <t>DUPONT (E I  DENEMOURS) AND COMPANY</t>
  </si>
  <si>
    <t>SADEK,A</t>
  </si>
  <si>
    <t>COMPUTER SCIENCE</t>
  </si>
  <si>
    <t>EPPSTEIN,M,J</t>
  </si>
  <si>
    <t>DEAN'S OFFICE, COLLEGE OF ENGINEERING AND MATHEMATICS</t>
  </si>
  <si>
    <t>JENKINS,R</t>
  </si>
  <si>
    <t>MATHEMATICS AND STATISTICS</t>
  </si>
  <si>
    <t>LAKIN,W,D</t>
  </si>
  <si>
    <t>VERMONT SPACE GRANT CONSORTIUM</t>
  </si>
  <si>
    <t>MECHANICAL ENGINEERING</t>
  </si>
  <si>
    <t>FLANAGAN,T,B</t>
  </si>
  <si>
    <t>METAL HYDRIDE TECHNOLOGIES, INC</t>
  </si>
  <si>
    <t>CHARACTERIZATION OF METAL HYDRIDES</t>
  </si>
  <si>
    <t>HITT,D</t>
  </si>
  <si>
    <t>HUSTON,D,R</t>
  </si>
  <si>
    <t>MICROSTRAIN, INC.</t>
  </si>
  <si>
    <t>SEMICONDUCTOR ADVANCED LITHOGRAPHY</t>
  </si>
  <si>
    <t>COMPOSITE STAGE FOR X-RAY LITHOGRAPHY</t>
  </si>
  <si>
    <t>IATRIDIS,J</t>
  </si>
  <si>
    <t>AO RESEARCH COMMISSION</t>
  </si>
  <si>
    <t>COLLEGE OF ENGINEERING AND MATHEMATICS FY2002 FUNDING</t>
  </si>
  <si>
    <t>USING IT IN PHYTOREMEDIATION DESIGN</t>
  </si>
  <si>
    <t>STREAM CHANNEL MORPHOLOGIC CONDITION,  AQUATIC HABITAT CHARACTERISTICS AND   QUALITY, AND AQUATIC BIOTA LINKS RESEARCH PLAN DEVELOPMENT</t>
  </si>
  <si>
    <t>ENABLING TECHNOLOGY FOR THE DESIGN OF A LEAST-COST GROUNDWATER-QUALITY  MONITORING SAMPLING STRATEGY</t>
  </si>
  <si>
    <t>NEW ENABLING TECHNOLOGY FOR THE STUDY OF GROUNDWATER FLOW AND TRANSPORT UNDER  UNCERTAINTY</t>
  </si>
  <si>
    <t>UNIVERSITY OF CONNECTICUT</t>
  </si>
  <si>
    <t>THE CONNECTICUT RIVER AIRSHED-WATERSHED CONSORTIUM</t>
  </si>
  <si>
    <t>CAREER: HARNESSING THE POWER OF  COMPUTATIONAL INTELLIGENCE FOR INFRA-  STRUCTURE SYSTEMS MANAGEMENT AND CONTROL</t>
  </si>
  <si>
    <t>A REAL-TIME RISK-BASED HIGHWAY ACCIDENT PREVENTION SYSTEM (RISKHAPS): A  PROACTIVE SAFETY APPROACH</t>
  </si>
  <si>
    <t>UNIVERSITY OF DAYTON</t>
  </si>
  <si>
    <t>EVALUATING THE EFFECTS OF PROHIBITING  LEFT TURN LANES AND THE RESULTING U-TURN MOVEMENT</t>
  </si>
  <si>
    <t>3D FREQUENCY DOMAIN OPTICAL MAMMOGRAPHY WITH APPRIZE</t>
  </si>
  <si>
    <t>LEE,B,S</t>
  </si>
  <si>
    <t>GENERATING COST MODELS OF USER-DEFINED FUNCTIONS</t>
  </si>
  <si>
    <t>WU, X</t>
  </si>
  <si>
    <t>MULTI-LAYER INDUCTION IN LARGE, NOISY  DATABASES</t>
  </si>
  <si>
    <t>EMBASSY OF GHANA</t>
  </si>
  <si>
    <t>S. ASIEDU-ADDO SUPPORT</t>
  </si>
  <si>
    <t>ECOLOGICAL DESIGN: PRINCIPALS FROM THE ECONOMY OF NATURE</t>
  </si>
  <si>
    <t>DUMMIT,D,S</t>
  </si>
  <si>
    <t>GROUPS AND ALGEBRAIC GEOMETRY AT THE  CRM</t>
  </si>
  <si>
    <t>VERMONT NASA EPSCOR PROGRAM</t>
  </si>
  <si>
    <t>ACQUISITION OF MICRO-SCALE FABRICATION EQUIPMENT</t>
  </si>
  <si>
    <t>MODELING OF MEMS-BASED HYDROGEN PEROXIDE MONOPROPELLANT MICRO-THRUSTERS</t>
  </si>
  <si>
    <t>MICROMINIATURE, HIGH RESOLUTION, PASSIVE PEAK STRAIN DETECTOR FOR SMART  STRUCTURES AND MATERIALS</t>
  </si>
  <si>
    <t>ROBOTIC SYSTEMS FOR NETWORK    INTERROGATION OF SMART CIVIL STRUCTURES</t>
  </si>
  <si>
    <t>IN-SITU DETECTION AND CORRECTION (ISDC) OF MASK MAGNIFICATION FOR HIGH-PRECISION LITHOGRAPHY</t>
  </si>
  <si>
    <t>EFFECTS OF CYCLIC COMPRESSION ON INTERVERTEBRAL DISC CELL METABOLISM</t>
  </si>
  <si>
    <t>LOAD INDUCED DISC DEGENERATION IN RAT TAIL MODEL</t>
  </si>
  <si>
    <t>INTERN'L SOC FOR STUDY LUMBAR SPINE</t>
  </si>
  <si>
    <t>BIOSYNTHESIS AND NUTRITION OF THE INTERVERTEBRAL DISC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</si>
</sst>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15.00390625" style="2" customWidth="1"/>
    <col min="2" max="2" width="12.00390625" style="1" bestFit="1" customWidth="1"/>
    <col min="3" max="3" width="18.140625" style="2" customWidth="1"/>
    <col min="4" max="4" width="27.4218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2</v>
      </c>
      <c r="I1" s="11">
        <v>37490</v>
      </c>
    </row>
    <row r="3" ht="15">
      <c r="A3" s="6" t="s">
        <v>47</v>
      </c>
    </row>
    <row r="4" ht="11.25">
      <c r="I4" s="8"/>
    </row>
    <row r="5" spans="1:9" ht="22.5">
      <c r="A5" s="2" t="s">
        <v>6</v>
      </c>
      <c r="B5" s="2" t="s">
        <v>7</v>
      </c>
      <c r="C5" s="2" t="s">
        <v>8</v>
      </c>
      <c r="D5" s="2" t="s">
        <v>9</v>
      </c>
      <c r="E5" s="7" t="s">
        <v>10</v>
      </c>
      <c r="F5" s="7" t="s">
        <v>11</v>
      </c>
      <c r="G5" s="8" t="s">
        <v>12</v>
      </c>
      <c r="H5" s="8" t="s">
        <v>13</v>
      </c>
      <c r="I5" s="9" t="s">
        <v>14</v>
      </c>
    </row>
    <row r="6" spans="2:9" ht="11.25">
      <c r="B6" s="2"/>
      <c r="E6" s="7"/>
      <c r="F6" s="7"/>
      <c r="G6" s="8"/>
      <c r="H6" s="8"/>
      <c r="I6" s="9"/>
    </row>
    <row r="7" spans="1:9" ht="33.75">
      <c r="A7" s="2" t="s">
        <v>22</v>
      </c>
      <c r="B7" s="1" t="s">
        <v>23</v>
      </c>
      <c r="C7" s="2" t="s">
        <v>18</v>
      </c>
      <c r="D7" s="2" t="s">
        <v>48</v>
      </c>
      <c r="E7" s="3">
        <v>20020401</v>
      </c>
      <c r="F7" s="3">
        <v>20030930</v>
      </c>
      <c r="G7" s="4">
        <v>28457</v>
      </c>
      <c r="H7" s="4">
        <v>14513</v>
      </c>
      <c r="I7" s="4">
        <v>42970</v>
      </c>
    </row>
    <row r="8" spans="1:9" ht="33.75">
      <c r="A8" s="2" t="s">
        <v>22</v>
      </c>
      <c r="B8" s="1" t="s">
        <v>24</v>
      </c>
      <c r="C8" s="2" t="s">
        <v>17</v>
      </c>
      <c r="D8" s="2" t="s">
        <v>25</v>
      </c>
      <c r="E8" s="3">
        <v>20020101</v>
      </c>
      <c r="F8" s="3">
        <v>20021231</v>
      </c>
      <c r="G8" s="4">
        <v>25000</v>
      </c>
      <c r="I8" s="4">
        <v>25000</v>
      </c>
    </row>
    <row r="9" spans="1:9" ht="56.25">
      <c r="A9" s="2" t="s">
        <v>22</v>
      </c>
      <c r="B9" s="1" t="s">
        <v>24</v>
      </c>
      <c r="C9" s="2" t="s">
        <v>19</v>
      </c>
      <c r="D9" s="2" t="s">
        <v>49</v>
      </c>
      <c r="E9" s="3">
        <v>20010901</v>
      </c>
      <c r="F9" s="3">
        <v>20020831</v>
      </c>
      <c r="G9" s="4">
        <v>10000</v>
      </c>
      <c r="I9" s="4">
        <v>10000</v>
      </c>
    </row>
    <row r="10" spans="1:9" ht="45">
      <c r="A10" s="2" t="s">
        <v>22</v>
      </c>
      <c r="B10" s="1" t="s">
        <v>26</v>
      </c>
      <c r="C10" s="2" t="s">
        <v>27</v>
      </c>
      <c r="D10" s="2" t="s">
        <v>50</v>
      </c>
      <c r="E10" s="3">
        <v>20011022</v>
      </c>
      <c r="F10" s="3">
        <v>20021231</v>
      </c>
      <c r="G10" s="4">
        <v>61539</v>
      </c>
      <c r="H10" s="4">
        <v>18461</v>
      </c>
      <c r="I10" s="4">
        <v>80000</v>
      </c>
    </row>
    <row r="11" spans="1:9" ht="45">
      <c r="A11" s="2" t="s">
        <v>22</v>
      </c>
      <c r="B11" s="1" t="s">
        <v>26</v>
      </c>
      <c r="C11" s="2" t="s">
        <v>3</v>
      </c>
      <c r="D11" s="2" t="s">
        <v>51</v>
      </c>
      <c r="E11" s="3">
        <v>20010901</v>
      </c>
      <c r="F11" s="3">
        <v>20020831</v>
      </c>
      <c r="G11" s="4">
        <v>66226</v>
      </c>
      <c r="H11" s="4">
        <v>33775</v>
      </c>
      <c r="I11" s="4">
        <v>100001</v>
      </c>
    </row>
    <row r="12" spans="1:9" ht="33.75">
      <c r="A12" s="2" t="s">
        <v>22</v>
      </c>
      <c r="B12" s="1" t="s">
        <v>26</v>
      </c>
      <c r="C12" s="2" t="s">
        <v>52</v>
      </c>
      <c r="D12" s="2" t="s">
        <v>53</v>
      </c>
      <c r="E12" s="3">
        <v>20011001</v>
      </c>
      <c r="F12" s="3">
        <v>20020930</v>
      </c>
      <c r="G12" s="4">
        <v>13245</v>
      </c>
      <c r="H12" s="4">
        <v>6755</v>
      </c>
      <c r="I12" s="4">
        <v>20000</v>
      </c>
    </row>
    <row r="13" spans="1:9" ht="45">
      <c r="A13" s="2" t="s">
        <v>22</v>
      </c>
      <c r="B13" s="1" t="s">
        <v>28</v>
      </c>
      <c r="C13" s="2" t="s">
        <v>3</v>
      </c>
      <c r="D13" s="2" t="s">
        <v>54</v>
      </c>
      <c r="E13" s="3">
        <v>20020301</v>
      </c>
      <c r="F13" s="3">
        <v>20070228</v>
      </c>
      <c r="G13" s="4">
        <v>247682</v>
      </c>
      <c r="H13" s="4">
        <v>127318</v>
      </c>
      <c r="I13" s="4">
        <v>375000</v>
      </c>
    </row>
    <row r="14" spans="1:9" ht="45">
      <c r="A14" s="2" t="s">
        <v>22</v>
      </c>
      <c r="B14" s="1" t="s">
        <v>28</v>
      </c>
      <c r="C14" s="2" t="s">
        <v>52</v>
      </c>
      <c r="D14" s="2" t="s">
        <v>55</v>
      </c>
      <c r="E14" s="3">
        <v>20010901</v>
      </c>
      <c r="F14" s="3">
        <v>20020831</v>
      </c>
      <c r="G14" s="4">
        <v>9007</v>
      </c>
      <c r="H14" s="4">
        <v>4593</v>
      </c>
      <c r="I14" s="4">
        <v>13600</v>
      </c>
    </row>
    <row r="15" spans="1:9" ht="45">
      <c r="A15" s="2" t="s">
        <v>22</v>
      </c>
      <c r="B15" s="1" t="s">
        <v>28</v>
      </c>
      <c r="C15" s="2" t="s">
        <v>56</v>
      </c>
      <c r="D15" s="2" t="s">
        <v>57</v>
      </c>
      <c r="E15" s="3">
        <v>20010901</v>
      </c>
      <c r="F15" s="3">
        <v>20020831</v>
      </c>
      <c r="G15" s="4">
        <v>6358</v>
      </c>
      <c r="H15" s="4">
        <v>3242</v>
      </c>
      <c r="I15" s="4">
        <v>9600</v>
      </c>
    </row>
    <row r="16" spans="1:9" ht="22.5">
      <c r="A16" s="2" t="s">
        <v>29</v>
      </c>
      <c r="B16" s="1" t="s">
        <v>30</v>
      </c>
      <c r="C16" s="2" t="s">
        <v>4</v>
      </c>
      <c r="D16" s="2" t="s">
        <v>58</v>
      </c>
      <c r="E16" s="3">
        <v>20020401</v>
      </c>
      <c r="F16" s="3">
        <v>20030331</v>
      </c>
      <c r="G16" s="4">
        <v>212850</v>
      </c>
      <c r="H16" s="4">
        <v>53596</v>
      </c>
      <c r="I16" s="4">
        <v>266446</v>
      </c>
    </row>
    <row r="17" spans="1:9" ht="22.5">
      <c r="A17" s="2" t="s">
        <v>29</v>
      </c>
      <c r="B17" s="1" t="s">
        <v>59</v>
      </c>
      <c r="C17" s="2" t="s">
        <v>16</v>
      </c>
      <c r="D17" s="2" t="s">
        <v>60</v>
      </c>
      <c r="E17" s="3">
        <v>20020101</v>
      </c>
      <c r="F17" s="3">
        <v>20021231</v>
      </c>
      <c r="G17" s="4">
        <v>100546</v>
      </c>
      <c r="H17" s="4">
        <v>49442</v>
      </c>
      <c r="I17" s="4">
        <v>149988</v>
      </c>
    </row>
    <row r="18" spans="1:9" ht="22.5">
      <c r="A18" s="2" t="s">
        <v>29</v>
      </c>
      <c r="B18" s="1" t="s">
        <v>61</v>
      </c>
      <c r="C18" s="2" t="s">
        <v>21</v>
      </c>
      <c r="D18" s="2" t="s">
        <v>62</v>
      </c>
      <c r="E18" s="3">
        <v>20020401</v>
      </c>
      <c r="F18" s="3">
        <v>20050330</v>
      </c>
      <c r="G18" s="4">
        <v>134235</v>
      </c>
      <c r="H18" s="4">
        <v>68908</v>
      </c>
      <c r="I18" s="4">
        <v>203143</v>
      </c>
    </row>
    <row r="19" spans="1:9" ht="45">
      <c r="A19" s="2" t="s">
        <v>31</v>
      </c>
      <c r="B19" s="1" t="s">
        <v>32</v>
      </c>
      <c r="C19" s="2" t="s">
        <v>63</v>
      </c>
      <c r="D19" s="2" t="s">
        <v>64</v>
      </c>
      <c r="E19" s="3">
        <v>20011101</v>
      </c>
      <c r="F19" s="3">
        <v>20021031</v>
      </c>
      <c r="G19" s="4">
        <v>2300</v>
      </c>
      <c r="I19" s="4">
        <v>2300</v>
      </c>
    </row>
    <row r="20" spans="1:9" ht="45">
      <c r="A20" s="2" t="s">
        <v>31</v>
      </c>
      <c r="B20" s="1" t="s">
        <v>32</v>
      </c>
      <c r="C20" s="2" t="s">
        <v>0</v>
      </c>
      <c r="D20" s="2" t="s">
        <v>65</v>
      </c>
      <c r="E20" s="3">
        <v>20010901</v>
      </c>
      <c r="F20" s="3">
        <v>20020831</v>
      </c>
      <c r="G20" s="4">
        <v>17593</v>
      </c>
      <c r="H20" s="4">
        <v>1407</v>
      </c>
      <c r="I20" s="4">
        <v>19000</v>
      </c>
    </row>
    <row r="21" spans="1:9" ht="22.5">
      <c r="A21" s="2" t="s">
        <v>33</v>
      </c>
      <c r="B21" s="1" t="s">
        <v>66</v>
      </c>
      <c r="C21" s="2" t="s">
        <v>3</v>
      </c>
      <c r="D21" s="2" t="s">
        <v>67</v>
      </c>
      <c r="E21" s="3">
        <v>20020401</v>
      </c>
      <c r="F21" s="3">
        <v>20030331</v>
      </c>
      <c r="G21" s="4">
        <v>52000</v>
      </c>
      <c r="I21" s="4">
        <v>52000</v>
      </c>
    </row>
    <row r="22" spans="1:9" ht="22.5">
      <c r="A22" s="2" t="s">
        <v>33</v>
      </c>
      <c r="B22" s="1" t="s">
        <v>34</v>
      </c>
      <c r="C22" s="2" t="s">
        <v>5</v>
      </c>
      <c r="D22" s="2" t="s">
        <v>35</v>
      </c>
      <c r="E22" s="3">
        <v>20020301</v>
      </c>
      <c r="F22" s="3">
        <v>20030228</v>
      </c>
      <c r="G22" s="4">
        <v>242676</v>
      </c>
      <c r="H22" s="4">
        <v>13574</v>
      </c>
      <c r="I22" s="4">
        <v>256250</v>
      </c>
    </row>
    <row r="23" spans="1:9" ht="22.5">
      <c r="A23" s="2" t="s">
        <v>33</v>
      </c>
      <c r="B23" s="1" t="s">
        <v>34</v>
      </c>
      <c r="C23" s="2" t="s">
        <v>5</v>
      </c>
      <c r="D23" s="2" t="s">
        <v>68</v>
      </c>
      <c r="E23" s="3">
        <v>20010801</v>
      </c>
      <c r="F23" s="3">
        <v>20020731</v>
      </c>
      <c r="G23" s="4">
        <v>346239</v>
      </c>
      <c r="H23" s="4">
        <v>176580</v>
      </c>
      <c r="I23" s="4">
        <v>522819</v>
      </c>
    </row>
    <row r="24" spans="1:9" ht="22.5">
      <c r="A24" s="2" t="s">
        <v>36</v>
      </c>
      <c r="B24" s="1" t="s">
        <v>37</v>
      </c>
      <c r="C24" s="2" t="s">
        <v>38</v>
      </c>
      <c r="D24" s="2" t="s">
        <v>39</v>
      </c>
      <c r="E24" s="3">
        <v>20020101</v>
      </c>
      <c r="F24" s="3">
        <v>20031231</v>
      </c>
      <c r="G24" s="4">
        <v>32308</v>
      </c>
      <c r="H24" s="4">
        <v>9692</v>
      </c>
      <c r="I24" s="4">
        <v>42000</v>
      </c>
    </row>
    <row r="25" spans="1:9" ht="22.5">
      <c r="A25" s="2" t="s">
        <v>36</v>
      </c>
      <c r="B25" s="1" t="s">
        <v>40</v>
      </c>
      <c r="C25" s="2" t="s">
        <v>3</v>
      </c>
      <c r="D25" s="2" t="s">
        <v>69</v>
      </c>
      <c r="E25" s="3">
        <v>20010815</v>
      </c>
      <c r="F25" s="3">
        <v>20040731</v>
      </c>
      <c r="G25" s="4">
        <v>123333</v>
      </c>
      <c r="I25" s="4">
        <v>123333</v>
      </c>
    </row>
    <row r="26" spans="1:9" ht="45">
      <c r="A26" s="2" t="s">
        <v>36</v>
      </c>
      <c r="B26" s="1" t="s">
        <v>40</v>
      </c>
      <c r="C26" s="2" t="s">
        <v>21</v>
      </c>
      <c r="D26" s="2" t="s">
        <v>70</v>
      </c>
      <c r="E26" s="3">
        <v>20020601</v>
      </c>
      <c r="F26" s="3">
        <v>20050531</v>
      </c>
      <c r="G26" s="4">
        <v>162358</v>
      </c>
      <c r="H26" s="4">
        <v>77196</v>
      </c>
      <c r="I26" s="4">
        <v>239554</v>
      </c>
    </row>
    <row r="27" spans="1:9" ht="45">
      <c r="A27" s="2" t="s">
        <v>36</v>
      </c>
      <c r="B27" s="1" t="s">
        <v>41</v>
      </c>
      <c r="C27" s="2" t="s">
        <v>42</v>
      </c>
      <c r="D27" s="2" t="s">
        <v>71</v>
      </c>
      <c r="E27" s="3">
        <v>20020101</v>
      </c>
      <c r="F27" s="3">
        <v>20021231</v>
      </c>
      <c r="G27" s="4">
        <v>36688</v>
      </c>
      <c r="H27" s="4">
        <v>18711</v>
      </c>
      <c r="I27" s="4">
        <v>55399</v>
      </c>
    </row>
    <row r="28" spans="1:9" ht="33.75">
      <c r="A28" s="2" t="s">
        <v>36</v>
      </c>
      <c r="B28" s="1" t="s">
        <v>41</v>
      </c>
      <c r="C28" s="2" t="s">
        <v>42</v>
      </c>
      <c r="D28" s="2" t="s">
        <v>72</v>
      </c>
      <c r="E28" s="3">
        <v>20010909</v>
      </c>
      <c r="F28" s="3">
        <v>20030908</v>
      </c>
      <c r="G28" s="4">
        <v>66225</v>
      </c>
      <c r="H28" s="4">
        <v>33775</v>
      </c>
      <c r="I28" s="4">
        <v>100000</v>
      </c>
    </row>
    <row r="29" spans="1:9" ht="33.75">
      <c r="A29" s="2" t="s">
        <v>36</v>
      </c>
      <c r="B29" s="1" t="s">
        <v>41</v>
      </c>
      <c r="C29" s="2" t="s">
        <v>43</v>
      </c>
      <c r="D29" s="2" t="s">
        <v>44</v>
      </c>
      <c r="E29" s="3">
        <v>20020401</v>
      </c>
      <c r="F29" s="3">
        <v>20030331</v>
      </c>
      <c r="G29" s="4">
        <v>49505</v>
      </c>
      <c r="H29" s="4">
        <v>25495</v>
      </c>
      <c r="I29" s="4">
        <v>75000</v>
      </c>
    </row>
    <row r="30" spans="1:9" ht="45">
      <c r="A30" s="2" t="s">
        <v>36</v>
      </c>
      <c r="B30" s="1" t="s">
        <v>41</v>
      </c>
      <c r="C30" s="2" t="s">
        <v>43</v>
      </c>
      <c r="D30" s="2" t="s">
        <v>73</v>
      </c>
      <c r="E30" s="3">
        <v>20020101</v>
      </c>
      <c r="F30" s="3">
        <v>20021231</v>
      </c>
      <c r="G30" s="4">
        <v>59406</v>
      </c>
      <c r="H30" s="4">
        <v>30594</v>
      </c>
      <c r="I30" s="4">
        <v>90000</v>
      </c>
    </row>
    <row r="31" spans="1:9" ht="33.75">
      <c r="A31" s="2" t="s">
        <v>36</v>
      </c>
      <c r="B31" s="1" t="s">
        <v>45</v>
      </c>
      <c r="C31" s="2" t="s">
        <v>46</v>
      </c>
      <c r="D31" s="2" t="s">
        <v>74</v>
      </c>
      <c r="E31" s="3">
        <v>20021001</v>
      </c>
      <c r="F31" s="3">
        <v>20030930</v>
      </c>
      <c r="G31" s="4">
        <v>36774</v>
      </c>
      <c r="I31" s="4">
        <v>36774</v>
      </c>
    </row>
    <row r="32" spans="1:9" ht="22.5">
      <c r="A32" s="2" t="s">
        <v>36</v>
      </c>
      <c r="B32" s="1" t="s">
        <v>45</v>
      </c>
      <c r="C32" s="2" t="s">
        <v>20</v>
      </c>
      <c r="D32" s="2" t="s">
        <v>75</v>
      </c>
      <c r="E32" s="3">
        <v>20010801</v>
      </c>
      <c r="F32" s="3">
        <v>20020731</v>
      </c>
      <c r="G32" s="4">
        <v>106450</v>
      </c>
      <c r="H32" s="4">
        <v>8516</v>
      </c>
      <c r="I32" s="4">
        <v>114966</v>
      </c>
    </row>
    <row r="33" spans="1:9" ht="22.5">
      <c r="A33" s="2" t="s">
        <v>36</v>
      </c>
      <c r="B33" s="1" t="s">
        <v>45</v>
      </c>
      <c r="C33" s="2" t="s">
        <v>76</v>
      </c>
      <c r="D33" s="2" t="s">
        <v>77</v>
      </c>
      <c r="E33" s="3">
        <v>20010701</v>
      </c>
      <c r="F33" s="5" t="s">
        <v>15</v>
      </c>
      <c r="G33" s="4">
        <v>15000</v>
      </c>
      <c r="I33" s="4">
        <v>15000</v>
      </c>
    </row>
    <row r="34" ht="11.25">
      <c r="F34" s="5"/>
    </row>
    <row r="35" spans="1:9" ht="11.25">
      <c r="A35" s="2" t="s">
        <v>1</v>
      </c>
      <c r="G35" s="4">
        <f>SUM(G7:G33)</f>
        <v>2264000</v>
      </c>
      <c r="H35" s="4">
        <f>SUM(H7:H33)</f>
        <v>776143</v>
      </c>
      <c r="I35" s="4">
        <f>SUM(I7:I33)</f>
        <v>3040143</v>
      </c>
    </row>
  </sheetData>
  <printOptions/>
  <pageMargins left="0.75" right="0.75" top="0.75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2002-09-09T14:41:29Z</dcterms:modified>
  <cp:category/>
  <cp:version/>
  <cp:contentType/>
  <cp:contentStatus/>
</cp:coreProperties>
</file>